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diaz\Desktop\"/>
    </mc:Choice>
  </mc:AlternateContent>
  <bookViews>
    <workbookView xWindow="0" yWindow="0" windowWidth="19200" windowHeight="6640"/>
  </bookViews>
  <sheets>
    <sheet name="Hoja1" sheetId="1" r:id="rId1"/>
  </sheets>
  <definedNames>
    <definedName name="_xlnm.Print_Titles" localSheetId="0">Hoja1!$1:$2</definedName>
  </definedNames>
  <calcPr calcId="152511"/>
</workbook>
</file>

<file path=xl/calcChain.xml><?xml version="1.0" encoding="utf-8"?>
<calcChain xmlns="http://schemas.openxmlformats.org/spreadsheetml/2006/main">
  <c r="C55" i="1" l="1"/>
  <c r="C54" i="1"/>
  <c r="C53" i="1"/>
  <c r="C52" i="1"/>
  <c r="M149" i="1" l="1"/>
  <c r="H140" i="1"/>
  <c r="H139" i="1"/>
  <c r="H137" i="1"/>
</calcChain>
</file>

<file path=xl/sharedStrings.xml><?xml version="1.0" encoding="utf-8"?>
<sst xmlns="http://schemas.openxmlformats.org/spreadsheetml/2006/main" count="457" uniqueCount="300">
  <si>
    <t>FORMULARIO DE RENDICIÓN DE CUENTAS</t>
  </si>
  <si>
    <t>FUNCIONES DEL ESTADO</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</si>
  <si>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</si>
  <si>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</si>
  <si>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</si>
  <si>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</si>
  <si>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</si>
  <si>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</si>
  <si>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</si>
  <si>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</si>
  <si>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</si>
  <si>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</si>
  <si>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</si>
  <si>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</si>
  <si>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</si>
  <si>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</si>
  <si>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</si>
  <si>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</si>
  <si>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</si>
  <si>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</si>
  <si>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</si>
  <si>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</si>
  <si>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</si>
  <si>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</si>
  <si>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</si>
  <si>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</si>
  <si>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</si>
  <si>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</si>
  <si>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TIPO(OBJETIVOS ESTRATÉGICOS</t>
  </si>
  <si>
    <t>COBERTURA INSTITUCIONAL(UAF)</t>
  </si>
  <si>
    <t>COBERTURA</t>
  </si>
  <si>
    <t>No. Unidades</t>
  </si>
  <si>
    <t>COBERTURA TERRITORIAL (EODS)</t>
  </si>
  <si>
    <t>NO. DE UNIDADES</t>
  </si>
  <si>
    <t>DESCRIPCIÓN DE LA COBERTURA</t>
  </si>
  <si>
    <t>NIVEL</t>
  </si>
  <si>
    <t>N° DE UNIDADES</t>
  </si>
  <si>
    <t>N. USUARIOS</t>
  </si>
  <si>
    <t>GÉNERO</t>
  </si>
  <si>
    <t>NACIONALIDADES O PUEBLOS</t>
  </si>
  <si>
    <t>LINK AL MEDIO DE VERIFICACIÓN</t>
  </si>
  <si>
    <t>MASCULINO</t>
  </si>
  <si>
    <t>FEMENINO</t>
  </si>
  <si>
    <t>GLBTI</t>
  </si>
  <si>
    <t>MONTUBIO</t>
  </si>
  <si>
    <t>MESTIZO</t>
  </si>
  <si>
    <t>CHOLO</t>
  </si>
  <si>
    <t>INDIGENA</t>
  </si>
  <si>
    <t>AFROECUATORIANO</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</si>
  <si>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</si>
  <si>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</si>
  <si>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</si>
  <si>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</si>
  <si>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</si>
  <si>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</si>
  <si>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</si>
  <si>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</si>
  <si>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</si>
  <si>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</si>
  <si>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</si>
  <si>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</si>
  <si>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</si>
  <si>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</si>
  <si>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</si>
  <si>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</si>
  <si>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</si>
  <si>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</si>
  <si>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</si>
  <si>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</si>
  <si>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</si>
  <si>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</si>
  <si>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</si>
  <si>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</si>
  <si>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</si>
  <si>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</si>
  <si>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</si>
  <si>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</si>
  <si>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</si>
  <si>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</si>
  <si>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</si>
  <si>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</si>
  <si>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</si>
  <si>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</si>
  <si>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</si>
  <si>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</si>
  <si>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</si>
  <si>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</si>
  <si>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CONFORMACIÓN DEL EQUIPO DE RENDICIÓN DE CUENTAS</t>
  </si>
  <si>
    <t>DISEÑO DE LA PROPUESTA DEL PROCESO DE RENDICIÓN DE CUENTAS</t>
  </si>
  <si>
    <t>FASE 1</t>
  </si>
  <si>
    <t>EVALUACIÓN DE LA GESTIÓN INSTITUCIONAL:</t>
  </si>
  <si>
    <t>LLENADO DEL FORMULARIO DE INFORME DE RENDICIÓN DE CUENTAS ESTABLECIDO POR EL CPCCS</t>
  </si>
  <si>
    <t>REDACCIÓN DEL INFORME DE RENDICIÓN DE CUENTAS</t>
  </si>
  <si>
    <t>SOCIALIZACIÓN INTERNA Y APROBACIÓN DEL INFORME DE RENDICIÓN DE CUENTAS POR PARTE DE LOS RESPONSABLES</t>
  </si>
  <si>
    <t>FASE 2</t>
  </si>
  <si>
    <t>DIFUSIÓN DEL INFORME DE RENDICIÓN DE CUENTAS A TRAVÉS DE DISTINTOS MEDIOS</t>
  </si>
  <si>
    <t>PLANIFICACIÓN DE LOS EVENTOS PARTICIPATIVOS</t>
  </si>
  <si>
    <t>REALIZACIÓN DEL EVENTO DE RENDICIÓN DE CUENTAS A LA CIUDADANÍA</t>
  </si>
  <si>
    <t>RINDIÓ CUENTAS A LA CIUDADANÍA EN LA PLAZO ESTABLECIDO</t>
  </si>
  <si>
    <t>INCORPORACIÓN DE LOS APORTES CIUDADANOS EN EL INFORME DE RENDICIÓN DE CUENTAS</t>
  </si>
  <si>
    <t>FASE 3</t>
  </si>
  <si>
    <t>ENTREGA DEL INFORME DE RENDICIÓN DE CUENTAS AL CPCCS, A TRAVÉS DEL INGRESO DEL INFORME EN EL SISTEMA VIRTUAL</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</si>
  <si>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</si>
  <si>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</si>
  <si>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</si>
  <si>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</si>
  <si>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INCORPORACIÓN DE LOS APORTES CIUDADANOS DE LA RENDICIÓN DE CUENTAS DEL AÑO ANTERIOR EN LA GESTIÓN INSTITUCIONAL:</t>
  </si>
  <si>
    <t>DESCRIBA LOS PRINCIPALES APORTES CIUDADANOS REPORTADOS EN LA RENDICIÓN DE CUENTAS DEL PERIODO ANTERIOR</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</si>
  <si>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</si>
  <si>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</si>
  <si>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</si>
  <si>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</si>
  <si>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</si>
  <si>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</si>
  <si>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</si>
  <si>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</si>
  <si>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</si>
  <si>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</si>
  <si>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</si>
  <si>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</si>
  <si>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</si>
  <si>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</si>
  <si>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</si>
  <si>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</si>
  <si>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</si>
  <si>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</si>
  <si>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</si>
  <si>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7 DE LA LOTAIP</t>
  </si>
  <si>
    <t>PUBLICACIÓN EN LA PÁG. WEB DEL INFORME DE RENDICIÓN DE CUENTAS Y SUS MEDIOS DE VERIFICACIÓN ESTABLECIDOS EN EL LITERAL M, DEL ART. 7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</si>
  <si>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</si>
  <si>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</si>
  <si>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</si>
  <si>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</si>
  <si>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CUMPLIMIENTO DE LA 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</si>
  <si>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</si>
  <si>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</si>
  <si>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</si>
  <si>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</si>
  <si>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</si>
  <si>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</si>
  <si>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</si>
  <si>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</si>
  <si>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</si>
  <si>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</si>
  <si>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PLANIFICAD OS</t>
  </si>
  <si>
    <t>TOTALES CUMPLIDOS</t>
  </si>
  <si>
    <t>CUMPLIMIENTO DE LA EJECUCIÓN PRESUPUESTARIA:</t>
  </si>
  <si>
    <t>TIPO</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</si>
  <si>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</si>
  <si>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</si>
  <si>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</si>
  <si>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</si>
  <si>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</si>
  <si>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</si>
  <si>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</si>
  <si>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</si>
  <si>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</si>
  <si>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</si>
  <si>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(CATÁLOGO ELECTRÓNICO, COTIZACIÓN, ÍNFIMA CUANTÍA, MENOR CUANTÍA B Y S, PUBLICACIÓN, RÉGIMEN ESPECIAL (Todos los procesos), SUBASTA INVERSA ELECTRÓNICA)</t>
  </si>
  <si>
    <t>ESTADO ACTUAL</t>
  </si>
  <si>
    <t>Número Total Adjudicados</t>
  </si>
  <si>
    <t>Valor Total Adjudicados</t>
  </si>
  <si>
    <t>Número Total Finalizados</t>
  </si>
  <si>
    <t>Valor Total Finalizados</t>
  </si>
  <si>
    <t>ENAJENACIÓN, DONACIONES Y EXPROPIACIONES DE BIENES:</t>
  </si>
  <si>
    <t>BIEN</t>
  </si>
  <si>
    <t>VALOR TOTAL</t>
  </si>
  <si>
    <t>INCORPORACIÓN DE RECOMENDACIONES Y DICTÁMENES POR PARTE DE LAS ENTIDADES DE LA FUNCIÓN DE TRANSPARENCIA Y CONTROL SOCIAL Y LA PROCURADURÍA</t>
  </si>
  <si>
    <t xml:space="preserve"> GENERAL DEL ESTADO:</t>
  </si>
  <si>
    <t>ENTIDAD QUE RECOMIENDA</t>
  </si>
  <si>
    <t>N0. DE INFORME DE LA ENTIDAD QUE RECOMIENDA</t>
  </si>
  <si>
    <t>NO. DE INFORME DE CUMPLIMIENTO</t>
  </si>
  <si>
    <t>% DE CUMPLIMIENTO DE LAS RECOMENDACION ES</t>
  </si>
  <si>
    <t>OBSERVACIONES</t>
  </si>
  <si>
    <t>CONTRALORÍA GENERAL DEL ESTADO.</t>
  </si>
  <si>
    <t>SUPERINTENDENCIA DE BANCOS Y SEGUROS.</t>
  </si>
  <si>
    <t>SUPERINTENDENCIA DE COMUNICACIONES.</t>
  </si>
  <si>
    <t>DEFENSORÍA DEL PUEBLO.</t>
  </si>
  <si>
    <t>CONSEJO DE PARTICIPACIÓN CIUDADANA Y CONTROL SOCIAL.</t>
  </si>
  <si>
    <t>SUPERINTENDENCIA DE ECONOMÍA POPULAR Y SOLIDARIA.</t>
  </si>
  <si>
    <t>SUPERINTENDENCIA DE CONTROL DEL PODER DE MERCADO.</t>
  </si>
  <si>
    <t>CONSEJO DE REGULACIÓN Y DESARROLLO DE LA INFORMACIÓN Y COMUNICACIÓN.</t>
  </si>
  <si>
    <t>PROCURADURÍA GENERAL DEL ESTADO.</t>
  </si>
  <si>
    <t>CONSEJO DE ASEGURAMIENTO DE LA CALIDAD DE LA EDUCACIÓN SUPERIOR</t>
  </si>
  <si>
    <t>Superintendencia de Economía Popular y Solidaria</t>
  </si>
  <si>
    <t>Pichincha</t>
  </si>
  <si>
    <t>Quito</t>
  </si>
  <si>
    <t>Iñaquito</t>
  </si>
  <si>
    <t>Av. Amazonas N32-87 y La Granja</t>
  </si>
  <si>
    <t>contactenos@seps.gob.ec</t>
  </si>
  <si>
    <t>(593-2) 394 8840</t>
  </si>
  <si>
    <t>www.seps.gob.ec</t>
  </si>
  <si>
    <t>Intendente Nacional de Planificación y Gestión Estratégica</t>
  </si>
  <si>
    <t>UDAF</t>
  </si>
  <si>
    <t>Incrementar la eficiencia del control y supervisión de las entidades financieras y organizaciones de la economía popular y solidaria.</t>
  </si>
  <si>
    <t>Fortalecer las capacidades institucionales de la Superintendencia de Economía Popular y Solidaria</t>
  </si>
  <si>
    <t>Nacional</t>
  </si>
  <si>
    <t>Objetivo Estratégico</t>
  </si>
  <si>
    <t>ZONAL 3</t>
  </si>
  <si>
    <t>AMBATO</t>
  </si>
  <si>
    <t>ZONAL 4</t>
  </si>
  <si>
    <t>PORTOVIEJO</t>
  </si>
  <si>
    <t>ZONAL 5</t>
  </si>
  <si>
    <t>GUAYAQUIL, CUENCA</t>
  </si>
  <si>
    <t>SI</t>
  </si>
  <si>
    <t xml:space="preserve">Acción afirmativa por autodefinición étnica en aplicación a la Norma Técnica de selección de personal para los concursos de méritos y oposición y normas inherentes al tema.
</t>
  </si>
  <si>
    <t xml:space="preserve">La institución garantiza con la aplicación de la norma, la inclusión laboral de servidores de distintas etnias </t>
  </si>
  <si>
    <t>NO</t>
  </si>
  <si>
    <t>NO APLICA</t>
  </si>
  <si>
    <t xml:space="preserve">Igualdad de género en la parte laboral en  aplicación de lo establecido en el art. 331 de la Constitución de la República que determina: "El Estado garantizará a las mujeres igualdad en el acceso al empleo, a la formación y promoción laboral y profesional, a la remuneración equitativa, y a la iniciativa de trabajo autónomo. Se adoptarán todas las medidas necesarias para eliminar las desigualdades."   </t>
  </si>
  <si>
    <t>Ínfima Cuantía</t>
  </si>
  <si>
    <t>Catálogo Electrónico</t>
  </si>
  <si>
    <t>Régimen Especial</t>
  </si>
  <si>
    <t>Menor Cuantía</t>
  </si>
  <si>
    <t>Subasta Inversa Electrónica</t>
  </si>
  <si>
    <t>N/A</t>
  </si>
  <si>
    <t>Regulación y control</t>
  </si>
  <si>
    <t xml:space="preserve">Quito </t>
  </si>
  <si>
    <t>Cobertura de supervisión de los  sectores de la Economía Popular y Solidaria (Monto de activos)</t>
  </si>
  <si>
    <t>Porcentaje de ejecución presupuestaria</t>
  </si>
  <si>
    <t xml:space="preserve"> Satisfacción de los servicios institucionales</t>
  </si>
  <si>
    <t>PROGRAMA</t>
  </si>
  <si>
    <t>01: Administración Central</t>
  </si>
  <si>
    <t>55: Sostenibilidad y Confianza en el Sector de la Economía Popular y Solidaria</t>
  </si>
  <si>
    <t>Solicitud de información al equipo de Rendición de Cuentas en consideración de la estructura del contenido del Informe  así como la atención a los aportes ciudadanos recibidos a través del canal rendiciondecuentas@seps.gob.ec</t>
  </si>
  <si>
    <t>Superintendente de Economía Popular y Solidaria</t>
  </si>
  <si>
    <t>Christina Ivonne Murillo Navarrete</t>
  </si>
  <si>
    <t>https://acortar.link/NqWMWQ</t>
  </si>
  <si>
    <t xml:space="preserve">La información correspondiente a esta sección será llenada toda vez que se cuente con los respectivos medios de verificación. </t>
  </si>
  <si>
    <t>La información correspondiente a esta sección será llenada toda vez que se cuente con los respectivos medios de verificación.</t>
  </si>
  <si>
    <t>Publicación - Combustible</t>
  </si>
  <si>
    <t>Porcentaje de cumplimiento de estándares normativos evaluados</t>
  </si>
  <si>
    <t>99,9% de ejecución presupuestaria</t>
  </si>
  <si>
    <t>Zonal (provincias aledañas)</t>
  </si>
  <si>
    <t>Zonal 4 (Portoviejo)</t>
  </si>
  <si>
    <t>Zonal 3 (Ambato)</t>
  </si>
  <si>
    <t>Zonal 5 (Guayaquil y Cuenca)</t>
  </si>
  <si>
    <t>Ángel Wladimir Medina Monar</t>
  </si>
  <si>
    <t>19 de febrero del 2026</t>
  </si>
  <si>
    <t>Alejandro Marcelo Lozano Cazar</t>
  </si>
  <si>
    <t>01 de enero 2025</t>
  </si>
  <si>
    <t>31 de diciembre 2025</t>
  </si>
  <si>
    <t>Incrementar la efectividad de los procesos de supervisión, control y vigilancia en las organizaciones y entidades que conforman la economía popular y solidaria.</t>
  </si>
  <si>
    <t>Incrementar los mecanismos de fortalecimiento para la generación de sostenibilidad del sector de la economía popular y solidaria.</t>
  </si>
  <si>
    <t>Fortalecer las capacidades institucionales.</t>
  </si>
  <si>
    <t>https://acortar.link/TtodVi</t>
  </si>
  <si>
    <t>FASE 4</t>
  </si>
  <si>
    <t>https://acortar.link/CdXeNg</t>
  </si>
  <si>
    <t>Diagnóstico, desarrollo y ejecución del proyecto de reingeniería al modelo y ciclo de control para las organizaciones de la EPS.</t>
  </si>
  <si>
    <t>Realizar visitas de inspección en territorio con el objetivo de verificar el cumplimiento de normativas.</t>
  </si>
  <si>
    <t>Continuar con la implementación de metodología de riesgos basado en los estándares de Basilea, que contempla criterios de riesgo y transparencia</t>
  </si>
  <si>
    <t>Verificar la nota técnica referente al análisis del cálculo de margen financiero para grado de absorción</t>
  </si>
  <si>
    <t>Revisar el Catálogo Único de Cuentas en cuanto a la actualización de los estatutos de las cooperativas con enfoque a certificados de aportación.</t>
  </si>
  <si>
    <t xml:space="preserve">En el marco del proceso de Fortalecimiento del Sector Financiero Popular y Solidario (SFPS), la Superintendencia de Economía Popular y Solidaria (SEPS) implementó la estrategia denominada “SEPS en Territorio”, cuyo objetivo es ejecutar acciones de control orientadas a verificar el nivel de cumplimiento del marco normativo vigente, así como a evaluar los estándares de gobernanza, gestión integral de riesgos y cumplimiento en las entidades que conforman el Sector Financiero Popular y Solidario (SFPS).
En este contexto, durante el primer semestre del año 2025, se efectuaron visitas técnicas a las entidades pertenecientes a los segmentos 1 y 2, considerando que estas concentran el 93,5 % de los activos totales del sector, lo que implica una mayor relevancia sistémica y un impacto significativo en la estabilidad económica del país.
Como resultado de las actividades de control ejecutadas en la primera y segunda fase de la estrategia “SEPS en Territorio”, se identificaron debilidades en la evaluación de los componentes de Gobierno Cooperativo y Gestión de Riesgos en las cooperativas del segmento 1.
En este sentido, y con el propósito de fortalecer los aspectos observados, se determinó que la tercera fase de la estrategia se oriente al control de las entidades pertenecientes a dicho segmento. Es así que, durante el segundo semestre del año 2025 se elaboraron los insumos técnicos necesarios para la ejecución de la tercera fase de la estrategia “SEPS en Territorio”, cuya implementación se prevé realizar en el primer semestre del período 2026.
</t>
  </si>
  <si>
    <t xml:space="preserve">
En cumplimiento del compromiso se realizaron  las siguientes acciones:
1. Mapeo de procesos críticos e identificación de riesgos inherentes (crédito, operativos, liquidez): Con el objetivo de evaluar los procesos, procedimientos, manuales y metodologías de los riesgos de crédito y liquidez de las entidades del Sector Financiero Popular y Solidario, así como en el marco de la ejecución de procesos de supervisión extra situ de carácter correctivo, preventivo y de alertas, y como parte de la implementación del Plan de Supervisión 2025, durante el período comprendido entre agosto y diciembre de 2025, la Dirección Nacional de Riesgos y la Dirección Nacional de Supervisión Extra situ ejecutaron 119 supervisiones extra situ; de estas, 98 supervisiones corresponden a hallazgos clasificados en los subcomponentes de Administración Integral de Riesgos, Riesgo de Liquidez, Riesgo de Crédito y Riesgo Operativo.
2. Desarrollo de controles, niveles límites y planes de tratamiento de riesgos: Como parte de la ejecución de los procesos de supervisión de los modelos de riesgos de crédito y liquidez, así como, de los procesos de supervisión extra situ las entidades controladas propusieron 97 planes de acción que derivaron en 1.057 estrategias. Los planes de acción levantados buscan fortalecer los controles; definir, actualizar y mejorar los procesos, procedimiento, metodologías, modelos de identificación, medición, priorización, control, mitigación, monitoreo y comunicación de riesgos de crédito, liquidez y operativos de las entidades controladas.
3. Procedimiento de gestión de riesgos y supervisión extra situ: Se tiene planificado para el año 2026, realizar la actualización de los procesos relacionados con la gestión de riesgo y la supervisión extra situ, con el fin de fortalecer la supervisión prudencial en las entidades controladas de acuerdo al siguiente detalle
4. Implementación de monitoreo continuo, reporte de indicadores de riesgo y mecanismos de alerta temprana: La Dirección Nacional de Riesgos emite periódicamente reportes de indicadores de riesgos y mecanismos </t>
  </si>
  <si>
    <t xml:space="preserve">Con el fin de cumplir la recomendación “Implementar en la regulación los estándares de capital de Basilea III, al menos en el caso de las Cooperativas de Ahorro y Crédito de mayor tamaño “ del FSAP 2023, durante el tercer trimestre del año 2024 hasta primer trimestre del 2025, la SEPS trabajó en conjunto con la Superintendencia de Bancos en el análisis y desarrollo de la “Metodología de Identificación de Entidades Financieras del Sector Popular y Solidario de Importancia Sistémica y Constitución de Requerimiento Adicional de Patrimonio Técnico Primario por Riesgo Sistémico”, misma que fue emitida y publicada por parte de la Junta de Política y Regulación Financiera con Resolución JPRF-F-2025-0141 de 19 de marzo de 2025. Dicha Resolución debe ser aplicada a partir del año 2026.
Por lo que la SEPS, en diciembre de 2025, calculó el indicador de importancia sistémica (IIS), conforme a la metodología establecida en la Resolución JPRF-2025-0141, con información con corte a noviembre de 2025. Las entidades identificadas como sistémicas fueron notificadas y se informó que, para este corte, no fue necesario realizar incrementos de capital por importancia sistémica. Asimismo, el listado fue publicado en la página web de la Superintendencia de Economía Popular y Solidaria.
Adicionalmente, en noviembre 2025 la Intendencia Nacional de Riesgos elaboró la propuesta de la norma y el correspondiente informe técnico de la norma de control para la administración de solvencia patrimonial del Sector Financiero Popular y Solidario, con el objetivo de asegurar de que las entidades mantengan niveles adecuados de patrimonio técnico frente a los riesgos asumidos, garantizando en todo momento el cumplimiento de los requerimientos de solvencia establecidos en la normativa vigente. La referida Norma tiene como propósito establecer un mecanismo interno de control con directrices claras, que incorpore medidas preventivas y correctivas orientadas a una adecuada gestión de la solvencia patrimonial. Dicho mecanismo permitirá a los administradores actuar de manera oportuna ante eventuales situaciones de riesgo respecto de los límites definidos por cada entidad, facilitando la activación inmediata del respectivo plan de contingencia de solvencia patrimonial. Este plan deberá contemplar, al menos, el cual debe incluir al menos responsables, alertas de monitoreo, límites de activación, acciones a seguir en caso de requerimiento de capitalización.
En este sentido, una gestión prudente y eficiente del patrimonio constituye un pilar fundamental para garantizar la sostenibilidad financiera de las entidades del Sector Financiero Popular y Solidario.
Por otro lado, Basilea IV no existe como un acuerdo formal independiente; es una denominación utilizada de manera práctica para referirse a las reformas finales de Basilea III, emitidas por el Comité de Supervisión Bancaria de Basilea (Basel III: Finalisation). No hay un documento único denominado “Basilea IV”, sino un conjunto de estándares que introducen cambios relevantes, entre ellos: mayor estandarización del cálculo del riesgo de crédito, restricciones al uso de modelos internos, establecimiento del output floor del 72,5 % sobre los activos ponderados por riesgo (RWA), un nuevo enfoque único para el riesgo operacional (SMA) y ajustes al riesgo de mercado y al CVA, con el objetivo de mejorar la comparabilidad y reducir la variabilidad de los RWA.
Respecto al margen financiero y al grado de absorción, Basilea IV no modifica de forma directa su metodología de cálculo; sin embargo, sí tiene un impacto indirecto significativo, al incrementar los RWA y, por tanto, los requerimientos de capital. Este mayor consumo de capital puede presionar la rentabilidad de las entidades, elevar el costo del capital y reducir el margen financiero disponible para absorber gastos operativos y pérdidas, afectando la capacidad de absorción y la sostenibilidad financiera
</t>
  </si>
  <si>
    <t>https://acortar.link/OYZruK</t>
  </si>
  <si>
    <t>https://acortar.link/vK3q8q</t>
  </si>
  <si>
    <t>https://acortar.link/jG8alx</t>
  </si>
  <si>
    <t xml:space="preserve">73 % de supervisión de los sectores de la Economía Popular y Solidaria    ( Monto de activos)
</t>
  </si>
  <si>
    <t>En el periodo enero- diciembre 2025 se supervisaron USD 23.124.558.425 activos del total de USD 32.729.363.378 correspondientes a los activos de los sectores de las entidades del sector Financiero Popular y Solidario y organizaciones de la Economía Popular y Solidaria; registrando un cumplimento de la meta planteada del 97%.</t>
  </si>
  <si>
    <t>94% de cumplimiento de estándares normativos evaluados</t>
  </si>
  <si>
    <t>Con corte al 31 de diciembre de 2025, las entidades del sector financiero popular y solidario cumplieron con 2.904 estándares normativos del total de 3.409 estándares normativo evaluados; registrando un cumplimento de la meta planteada del 90%.</t>
  </si>
  <si>
    <t>Durante el periodo enero - diciembre 2025, el presupuesto devengado fue de $  14.737.640,12 respecto al presupuesto codificado de $ 15.022.194,83; logrando un cumplimiento del 99% respecto a la meta planteada.</t>
  </si>
  <si>
    <t xml:space="preserve">
 La ejecución presupuestaria acumulada al 2025 fue de 98,11%, con una diferencia del 1,89% con relación a la meta; la diferencia corresponde a actividades POA que no cumplieron con la programación indicativa y presupuestaria prevista, principalmente por los tiempos asociados a los procesos administrativos y de contratación pública así como por la aplicación de las directrices para el cierre del ejercicio fiscal emitidas por el Ministerio de Economía y Finanzas.</t>
  </si>
  <si>
    <t>90% de satisfacción de los servicios institucionales</t>
  </si>
  <si>
    <t>El nivel de satisfacción de los usuarios de la SEPS, respecto a los servicios institucionales en el año 2025 alcanzó el 4,28 respecto a la calificación máxima de 5, conforme la metodología del MDT; logrando un cumplimiento del 96% respecto a la meta planteada.</t>
  </si>
  <si>
    <t>https://acortar.link/TT7Upg</t>
  </si>
  <si>
    <t>https://acortar.link/TWdYBi</t>
  </si>
  <si>
    <t>EL MERCURIO
EXPRESSO
EL UNIVERSO
LA PRENSA
LA HORA</t>
  </si>
  <si>
    <t xml:space="preserve"> $7.856,64 
 $2.816,00 
 $7.938,84 
 $1.157,16 
 $604,78 </t>
  </si>
  <si>
    <t>META (INSTAGRAM Y FACEBOOK)</t>
  </si>
  <si>
    <t>https://acortar.link/jSPoCr</t>
  </si>
  <si>
    <t>https://acortar.link/o0N13F</t>
  </si>
  <si>
    <t xml:space="preserve">NO APLICA (NO SE HAN REALIZADO CONCURSOS EN EL AÑO 2025) </t>
  </si>
  <si>
    <t xml:space="preserve">Licitación </t>
  </si>
  <si>
    <t>Licitación seguros</t>
  </si>
  <si>
    <t>https://acortar.link/K3QqET</t>
  </si>
  <si>
    <t xml:space="preserve">En relación con la revisión del Catálogo Único de Cuentas vinculada a la actualización de los estatutos de las cooperativas, con enfoque en los certificados de aportación, se informa que dicha actividad no fue priorizada para su implementación por la Intendencia Nacional de Riesgos, considerando que durante el período analizado se concentraron esfuerzos en otras acciones estratégicas orientadas a fortalecer la gestión de riesgos y asegurar la sostenibilidad del Sector Financiero Popular y Solidario.
</t>
  </si>
  <si>
    <t>COBERTURA INSTITUCIONAL: UNIDADES DE ATENCIÓN</t>
  </si>
  <si>
    <t>INDÍGENA</t>
  </si>
  <si>
    <t xml:space="preserve">La Intendencia Nacional de Planificación y Gestión Estratégica a través de la Dirección Nacional de Planificación y Proyectos  consolidó  la información entregada por el equipo de Rendición de Cuentas y solicitó la validación /subsanación de observaciones a las Intendencias involucradas. </t>
  </si>
  <si>
    <t xml:space="preserve">Cumplimiento del 4% de acuerdo a la normativa legal vigente
Mujeres: 20 
Hombres: 12 
Total personal: 32 </t>
  </si>
  <si>
    <t xml:space="preserve"> Contratación de personal con discapacidad, con enfermedades catastróficas o sustitutos,  en aplicación al artículo 64 de la LOSEP, artículo 31, literal b) de la Norma Técnica de Selección de Personal y demás normas inherentes al tema</t>
  </si>
  <si>
    <t>Mujeres: 290 (52%)
Hombres: 263 (48%)
 Total Personal: 553 (100%)</t>
  </si>
  <si>
    <t xml:space="preserve">Se convocó al equipo de rendición de cuentas designado para el día 19 de marzo del 2026 a  fin de coordinar las actividades relacionadas al  proceso del año 2025. </t>
  </si>
  <si>
    <t>https://acortar.link/a7BOcJ</t>
  </si>
  <si>
    <t>https://acortar.link/j8hmbK</t>
  </si>
  <si>
    <t>https://acortar.link/jdULIm</t>
  </si>
  <si>
    <t>El porcentaje de cumplimiento de estándares normativos evaluados alcanzó el 85% debido a que a la fecha de generación del reporte se evidencian entidades que aún no han reportado estructuras de información, motivo por el cual no ha sido posible evaluar su cumplimiento</t>
  </si>
  <si>
    <t>Función de Transparencia y Control Social</t>
  </si>
  <si>
    <t>Webmaster y Redes Sociales</t>
  </si>
  <si>
    <t>La incorporación social y laboral de personas con discapacidad, enfermedades catastróficas o sustitutos  es una necesidad sentida y expresada por la sociedad; en este sentido la SEPS ha permitido que dichas personas a través de su trabajo e ingresos económicos mejoren su calidad de vida individual y familiar.</t>
  </si>
  <si>
    <t>La máxima autoridad mediante Memorando No. SEPS-SGD-2026-0029 de 19 de febrero de 2026 designó a las unidades administrativas que se detallan a continuación para que en el ámbito de sus competencias den cumplimiento al proceso de rendición de cuentas del periodo 2025:  Intendencia Nacional de Gestión de Información y Normativa Técnica; de Servicios de la Economía Popular y Solidaria; de Riesgos; de  Supervisión a Entidades del Sector Financiero; de Supervisión a Organizaciones de la Economía Popular y Solidaria; de Fortalecimiento y Mecanismos de Resolución; de Planificación y Gestión Estratégica; de Tecnologías de la Información y Comunicaciones; Administrativo Financiero; Secretaría General; Dirección Nacional de Comunicación de Imagen Institucional y Dirección Nacional de Seguridad de la Información. Adicionalmente se designó a los responsables del proceso de rendición de cuentas y  de la carga de la información en el sistema del CPCCS. En el memorando referido se socializaron las directrices emitidas por el Consejo de Participación Ciudadana y Control Social para el proceso 2025.</t>
  </si>
  <si>
    <t>Con el fin de brindar servicios de calidad, la Superintendencia implementó metodologías para a través de modelos de encuestas medir la satisfacción del usuario externo y recopilar información que sirva de mejora para la gestión operativa, las cuales fueron procesadas obteniendo un resultado de 4,28 de acuerdo a la metodología de cálculo establecida por el Ministerio de Trabajo.</t>
  </si>
  <si>
    <t xml:space="preserve">La incorporación laboral de mujeres en la SEPS, deja en evidencia la igualdad de género
48% (Hombres)  vs 52% (Mujeres) </t>
  </si>
  <si>
    <t>Las diferentes áreas de la Superintendencia de Economía Popular y Solidaria remitieron la información a ser incluida en el formulario de rendición de cuentas 2025  y la Intendencia Nacional de Planificación y Gestión Estratégica procedió con su consolidación.</t>
  </si>
  <si>
    <t>SUPERINTENDENCIA DE COMPAÑÍAS Y VALORES.</t>
  </si>
  <si>
    <t xml:space="preserve">En cumplimiento del compromiso se realizaron  las siguientes acciones:
1. Suscripción del siguiente convenio:
- Superintendencia de Ordenamiento Territorial, Uso y gestión (01/12/2025)
2. Ejecución y seguimiento a cumplimiento de los convenios:
- Instituto de Economía Popular y Solidaria
- Superintendencia de Compañías
Dentro de los convenios que se encuentran en ejecución, se están desarrollando mesas técnicas de trabajo con el fin de cumplir con los objetivos de cada convenio.
3. Se encuentran gestionando los siguientes convenios, se ha generado el oficio de acercamiento inicial:
- MDH -Ministerio de Desarrollo Humano
- MTOP-Ministerio de Transporte y Obras Públicas y ANT
- MAG-Ministerio Agricultora y Ganadería
- SERCOP- Servicio Nacional de Contratación Pública
- Colegio de Contadores del Ecuador 
4. Se ha iniciado la elaboración de la metodología de riesgos, la misma que se encuentra definiéndose las variables principales y variables secundarias (INR); que será aplicadas en las Organizaciones de la Economía Popular y Solidaria; y, en las Organizaciones Sociales sin Fines de Lucro.
5. Se encuentra en análisis y desglose, para determinar la viabilidad de aplicación de auditoría en los sistemas informáticos y procesos internos, en coordinación con la Corporación Andina de Fomento (CAF). 
6. Se ha realizado el estudio y análisis correspondiente, sobre las necesidades de sistemas informáticos en las supervisiones realizadas por la SEPS a las OEPS, en la cual se está gestionando el pedido para la creación de sitios colaborativos en:
- Diagnósticos Situacionales,
- Control Cruzado.
-  Mecanismos de Supervisión y Auditoría.
</t>
  </si>
  <si>
    <t xml:space="preserve"> Es importante mencionar, que durante el año 2025, en algunos casos se efectuaron incluso más de un proceso de supervisión a entidades que presentaban debilidades en su gestión; sin embargo, para el cálculo de este indicador se consideraron los
activos de registro único.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</si>
</sst>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0.00_ ;_ &quot;$&quot;* \-#,##0.00_ ;_ &quot;$&quot;* &quot;-&quot;??_ ;_ @_ "/>
    <numFmt numFmtId="164" formatCode="&quot;$&quot;#,##0.00"/>
    <numFmt numFmtId="165" formatCode="0.00;[Red]0.00"/>
  </numFmts>
  <fonts count="17">
    <font>
      <sz val="11"/>
      <color theme="1"/>
      <name val="Calibri"/>
      <charset val="134"/>
      <scheme val="minor"/>
    </font>
    <font>
      <u/>
      <sz val="11"/>
      <color theme="10"/>
      <name val="Calibri"/>
      <family val="2"/>
      <scheme val="minor"/>
    </font>
    <font>
      <sz val="8"/>
      <color theme="1"/>
      <name val="Arial"/>
      <family val="2"/>
    </font>
    <font>
      <sz val="11"/>
      <color theme="1"/>
      <name val="Calibri"/>
      <family val="2"/>
      <scheme val="minor"/>
    </font>
    <font>
      <sz val="8"/>
      <color rgb="FF808080"/>
      <name val="Arial"/>
      <family val="2"/>
    </font>
    <font>
      <sz val="8"/>
      <color rgb="FF000000"/>
      <name val="Arial"/>
      <family val="2"/>
    </font>
    <font>
      <u/>
      <sz val="8"/>
      <color theme="10"/>
      <name val="Arial"/>
      <family val="2"/>
    </font>
    <font>
      <u/>
      <sz val="8"/>
      <color theme="1"/>
      <name val="Arial"/>
      <family val="2"/>
    </font>
    <font>
      <b/>
      <sz val="8"/>
      <color theme="1"/>
      <name val="Arial"/>
      <family val="2"/>
    </font>
    <font>
      <sz val="8"/>
      <color rgb="FFFFFFFF"/>
      <name val="Arial"/>
      <family val="2"/>
    </font>
    <font>
      <b/>
      <sz val="8"/>
      <color rgb="FFFFFFFF"/>
      <name val="Arial"/>
      <family val="2"/>
    </font>
    <font>
      <sz val="8"/>
      <color rgb="FFFF0000"/>
      <name val="Arial"/>
      <family val="2"/>
    </font>
    <font>
      <u/>
      <sz val="8"/>
      <color theme="10"/>
      <name val="Calibri"/>
      <family val="2"/>
      <scheme val="minor"/>
    </font>
    <font>
      <sz val="11"/>
      <color theme="1"/>
      <name val="Calibri"/>
      <family val="2"/>
      <scheme val="minor"/>
    </font>
    <font>
      <u/>
      <sz val="10"/>
      <color theme="10"/>
      <name val="Calibri"/>
      <family val="2"/>
      <scheme val="minor"/>
    </font>
    <font>
      <u/>
      <sz val="11"/>
      <color theme="10"/>
      <name val="Calibri"/>
      <family val="2"/>
      <scheme val="minor"/>
    </font>
    <font>
      <sz val="8"/>
      <name val="Arial"/>
      <family val="2"/>
    </font>
  </fonts>
  <fills count="5">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6">
    <xf numFmtId="0" fontId="0" fillId="0" borderId="0"/>
    <xf numFmtId="0" fontId="1"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13" fillId="0" borderId="0" applyFont="0" applyFill="0" applyBorder="0" applyAlignment="0" applyProtection="0"/>
    <xf numFmtId="0" fontId="15" fillId="0" borderId="0" applyNumberFormat="0" applyFill="0" applyBorder="0" applyAlignment="0" applyProtection="0"/>
  </cellStyleXfs>
  <cellXfs count="156">
    <xf numFmtId="0" fontId="0" fillId="0" borderId="0" xfId="0"/>
    <xf numFmtId="0" fontId="5" fillId="0" borderId="2" xfId="0" applyFont="1" applyBorder="1" applyAlignment="1">
      <alignment vertical="center" wrapText="1"/>
    </xf>
    <xf numFmtId="0" fontId="2" fillId="0" borderId="0" xfId="0" applyFont="1" applyAlignment="1">
      <alignment horizontal="left" vertical="center" indent="1"/>
    </xf>
    <xf numFmtId="0" fontId="8" fillId="0" borderId="0" xfId="0" applyFont="1" applyAlignment="1">
      <alignment horizontal="left" vertical="center" indent="1"/>
    </xf>
    <xf numFmtId="0" fontId="2" fillId="0" borderId="0" xfId="0" applyFont="1"/>
    <xf numFmtId="0" fontId="5" fillId="0" borderId="0" xfId="0" applyFont="1" applyAlignment="1">
      <alignment vertical="center"/>
    </xf>
    <xf numFmtId="0" fontId="4" fillId="3" borderId="0" xfId="0" applyFont="1" applyFill="1" applyBorder="1" applyAlignment="1">
      <alignment horizontal="left" vertical="center" wrapText="1"/>
    </xf>
    <xf numFmtId="0" fontId="9" fillId="2" borderId="2" xfId="0" applyFont="1" applyFill="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5" fillId="0" borderId="0" xfId="0" applyFont="1" applyBorder="1" applyAlignment="1">
      <alignment horizontal="left" vertical="center" wrapText="1"/>
    </xf>
    <xf numFmtId="0" fontId="4" fillId="0" borderId="0" xfId="0" applyFont="1" applyBorder="1" applyAlignment="1">
      <alignment horizontal="center" vertical="center" wrapText="1"/>
    </xf>
    <xf numFmtId="0" fontId="2" fillId="0" borderId="0" xfId="0" applyFont="1" applyBorder="1" applyAlignment="1">
      <alignment horizontal="center"/>
    </xf>
    <xf numFmtId="0" fontId="2" fillId="0" borderId="0" xfId="0" applyFont="1" applyBorder="1"/>
    <xf numFmtId="0" fontId="5" fillId="0" borderId="0" xfId="0" applyFont="1" applyAlignment="1">
      <alignment horizontal="left" vertical="center" wrapText="1"/>
    </xf>
    <xf numFmtId="0" fontId="5" fillId="0" borderId="0" xfId="0" applyFont="1" applyAlignment="1">
      <alignment horizontal="left" vertical="center" indent="1"/>
    </xf>
    <xf numFmtId="0" fontId="11" fillId="0" borderId="0" xfId="0" applyFont="1"/>
    <xf numFmtId="0" fontId="2" fillId="0" borderId="0" xfId="0" applyFont="1" applyAlignment="1"/>
    <xf numFmtId="0" fontId="5" fillId="0" borderId="2" xfId="0" applyFont="1" applyBorder="1" applyAlignment="1">
      <alignment horizontal="center" vertical="center" wrapText="1"/>
    </xf>
    <xf numFmtId="0" fontId="4" fillId="4" borderId="0" xfId="0" applyFont="1" applyFill="1" applyBorder="1" applyAlignment="1">
      <alignment horizontal="right" vertical="center" wrapText="1"/>
    </xf>
    <xf numFmtId="0" fontId="2" fillId="4" borderId="0" xfId="0" applyFont="1" applyFill="1"/>
    <xf numFmtId="0" fontId="4" fillId="4" borderId="2" xfId="0" applyFont="1" applyFill="1" applyBorder="1" applyAlignment="1">
      <alignment vertical="center" wrapText="1"/>
    </xf>
    <xf numFmtId="44" fontId="2" fillId="4" borderId="2" xfId="2" applyFont="1" applyFill="1" applyBorder="1" applyAlignment="1">
      <alignment horizontal="center" vertical="center" wrapText="1"/>
    </xf>
    <xf numFmtId="1" fontId="2" fillId="4" borderId="2" xfId="2" applyNumberFormat="1" applyFont="1" applyFill="1" applyBorder="1" applyAlignment="1">
      <alignment horizontal="center" vertical="center" wrapText="1"/>
    </xf>
    <xf numFmtId="164" fontId="2" fillId="4" borderId="2" xfId="2" applyNumberFormat="1" applyFont="1" applyFill="1" applyBorder="1" applyAlignment="1">
      <alignment horizontal="center" vertical="center" wrapText="1"/>
    </xf>
    <xf numFmtId="44" fontId="2" fillId="4" borderId="2" xfId="2" applyFont="1" applyFill="1" applyBorder="1" applyAlignment="1">
      <alignment horizontal="center"/>
    </xf>
    <xf numFmtId="3" fontId="2" fillId="4" borderId="2" xfId="0" applyNumberFormat="1" applyFont="1" applyFill="1" applyBorder="1" applyAlignment="1">
      <alignment horizontal="center" vertical="center" wrapText="1"/>
    </xf>
    <xf numFmtId="0" fontId="2" fillId="4" borderId="5" xfId="0" applyFont="1" applyFill="1" applyBorder="1" applyAlignment="1">
      <alignment vertical="center" wrapText="1"/>
    </xf>
    <xf numFmtId="0" fontId="2" fillId="4" borderId="2" xfId="0" applyFont="1" applyFill="1" applyBorder="1" applyAlignment="1">
      <alignment vertical="center" wrapText="1"/>
    </xf>
    <xf numFmtId="0" fontId="5" fillId="4" borderId="2" xfId="0" applyFont="1" applyFill="1" applyBorder="1" applyAlignment="1">
      <alignment horizontal="center" vertical="center" wrapText="1"/>
    </xf>
    <xf numFmtId="9" fontId="2" fillId="4" borderId="2" xfId="0" applyNumberFormat="1" applyFont="1" applyFill="1" applyBorder="1" applyAlignment="1">
      <alignment horizontal="center" vertical="center"/>
    </xf>
    <xf numFmtId="164" fontId="2" fillId="4" borderId="2" xfId="2" applyNumberFormat="1" applyFont="1" applyFill="1" applyBorder="1" applyAlignment="1">
      <alignment horizontal="center" vertical="center"/>
    </xf>
    <xf numFmtId="10" fontId="2" fillId="4" borderId="2" xfId="0" applyNumberFormat="1" applyFont="1" applyFill="1" applyBorder="1" applyAlignment="1">
      <alignment horizontal="center"/>
    </xf>
    <xf numFmtId="0" fontId="9" fillId="2"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4" borderId="2" xfId="0" applyFont="1" applyFill="1" applyBorder="1" applyAlignment="1">
      <alignment horizontal="center" vertical="center"/>
    </xf>
    <xf numFmtId="0" fontId="9" fillId="4" borderId="0"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 fillId="4" borderId="2" xfId="0" applyFont="1" applyFill="1" applyBorder="1" applyAlignment="1">
      <alignment horizontal="center"/>
    </xf>
    <xf numFmtId="0" fontId="2" fillId="0" borderId="0" xfId="0" applyFont="1" applyAlignment="1">
      <alignment horizontal="center"/>
    </xf>
    <xf numFmtId="165" fontId="2" fillId="4" borderId="2" xfId="2" applyNumberFormat="1" applyFont="1" applyFill="1" applyBorder="1" applyAlignment="1">
      <alignment horizontal="center" vertical="center"/>
    </xf>
    <xf numFmtId="165" fontId="2" fillId="0" borderId="2" xfId="0" applyNumberFormat="1" applyFont="1" applyBorder="1" applyAlignment="1">
      <alignment horizontal="center"/>
    </xf>
    <xf numFmtId="0" fontId="9" fillId="2" borderId="2" xfId="0" applyFont="1" applyFill="1" applyBorder="1" applyAlignment="1">
      <alignment horizontal="center" vertical="center" wrapText="1"/>
    </xf>
    <xf numFmtId="0" fontId="8" fillId="4" borderId="0" xfId="0" applyFont="1" applyFill="1" applyAlignment="1">
      <alignment horizontal="left" vertical="center" inden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9" fontId="2" fillId="4" borderId="2" xfId="3" applyNumberFormat="1" applyFont="1" applyFill="1" applyBorder="1" applyAlignment="1">
      <alignment horizontal="center" vertical="center" wrapText="1"/>
    </xf>
    <xf numFmtId="9" fontId="2" fillId="4" borderId="2" xfId="3" applyFont="1" applyFill="1" applyBorder="1" applyAlignment="1">
      <alignment horizontal="center" vertical="center" wrapText="1"/>
    </xf>
    <xf numFmtId="0" fontId="2" fillId="0" borderId="2" xfId="0" applyFont="1" applyBorder="1" applyAlignment="1">
      <alignment horizontal="center" vertical="center" wrapText="1"/>
    </xf>
    <xf numFmtId="10" fontId="2" fillId="0" borderId="2" xfId="0" applyNumberFormat="1" applyFont="1" applyBorder="1" applyAlignment="1">
      <alignment horizontal="center" vertical="center" wrapText="1"/>
    </xf>
    <xf numFmtId="44" fontId="2" fillId="0" borderId="2" xfId="2" applyFont="1" applyBorder="1" applyAlignment="1">
      <alignment horizontal="center" vertical="center" wrapText="1"/>
    </xf>
    <xf numFmtId="44" fontId="2" fillId="0" borderId="2" xfId="2" applyNumberFormat="1" applyFont="1" applyBorder="1" applyAlignment="1">
      <alignment horizontal="center" vertical="center" wrapText="1"/>
    </xf>
    <xf numFmtId="0" fontId="2" fillId="0" borderId="2" xfId="0" applyFont="1" applyBorder="1" applyAlignment="1">
      <alignment vertical="center" wrapText="1"/>
    </xf>
    <xf numFmtId="0" fontId="4" fillId="4" borderId="0" xfId="0" applyFont="1" applyFill="1" applyBorder="1" applyAlignment="1">
      <alignment vertical="center" wrapText="1"/>
    </xf>
    <xf numFmtId="1" fontId="16" fillId="4" borderId="2" xfId="0" applyNumberFormat="1" applyFont="1" applyFill="1" applyBorder="1" applyAlignment="1">
      <alignment horizontal="center" vertical="center"/>
    </xf>
    <xf numFmtId="44" fontId="16" fillId="4" borderId="2" xfId="2" applyFont="1" applyFill="1" applyBorder="1" applyAlignment="1">
      <alignment horizontal="center" vertical="center"/>
    </xf>
    <xf numFmtId="164" fontId="16" fillId="4" borderId="2" xfId="2" applyNumberFormat="1" applyFont="1" applyFill="1" applyBorder="1" applyAlignment="1">
      <alignment horizontal="center" vertical="center" wrapText="1"/>
    </xf>
    <xf numFmtId="44" fontId="2" fillId="4" borderId="2" xfId="2" applyFont="1" applyFill="1" applyBorder="1" applyAlignment="1">
      <alignment horizontal="center" vertical="center"/>
    </xf>
    <xf numFmtId="0" fontId="2" fillId="0" borderId="2"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4" fillId="0" borderId="4" xfId="0" applyFont="1" applyBorder="1" applyAlignment="1">
      <alignment horizontal="center" vertical="center" wrapText="1"/>
    </xf>
    <xf numFmtId="0" fontId="1" fillId="4" borderId="6" xfId="1" applyFill="1" applyBorder="1" applyAlignment="1">
      <alignment horizontal="center" vertical="center" wrapText="1"/>
    </xf>
    <xf numFmtId="0" fontId="1" fillId="4" borderId="7" xfId="1" applyFill="1" applyBorder="1" applyAlignment="1">
      <alignment horizontal="center" vertical="center" wrapText="1"/>
    </xf>
    <xf numFmtId="0" fontId="1" fillId="4" borderId="8" xfId="1" applyFill="1" applyBorder="1" applyAlignment="1">
      <alignment horizontal="center"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164" fontId="2" fillId="4" borderId="6" xfId="2" applyNumberFormat="1" applyFont="1" applyFill="1" applyBorder="1" applyAlignment="1">
      <alignment horizontal="center" vertical="center" wrapText="1"/>
    </xf>
    <xf numFmtId="164" fontId="2" fillId="4" borderId="7" xfId="2" applyNumberFormat="1" applyFont="1" applyFill="1" applyBorder="1" applyAlignment="1">
      <alignment horizontal="center" vertical="center" wrapText="1"/>
    </xf>
    <xf numFmtId="164" fontId="2" fillId="4" borderId="8" xfId="2" applyNumberFormat="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4" borderId="8" xfId="1" applyFont="1" applyFill="1" applyBorder="1" applyAlignment="1">
      <alignment horizontal="center" vertical="center" wrapText="1"/>
    </xf>
    <xf numFmtId="0" fontId="1" fillId="0" borderId="6" xfId="1" applyBorder="1" applyAlignment="1">
      <alignment horizontal="center"/>
    </xf>
    <xf numFmtId="0" fontId="1" fillId="0" borderId="7" xfId="1" applyBorder="1" applyAlignment="1">
      <alignment horizontal="center"/>
    </xf>
    <xf numFmtId="0" fontId="1" fillId="0" borderId="8" xfId="1" applyBorder="1" applyAlignment="1">
      <alignment horizontal="center"/>
    </xf>
    <xf numFmtId="0" fontId="1" fillId="4" borderId="5" xfId="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left" vertical="center" wrapText="1"/>
    </xf>
    <xf numFmtId="0" fontId="1" fillId="4" borderId="2" xfId="1" applyFill="1" applyBorder="1" applyAlignment="1">
      <alignment horizontal="center" vertical="center" wrapText="1"/>
    </xf>
    <xf numFmtId="0" fontId="2"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2" fillId="4" borderId="2" xfId="0" applyFont="1" applyFill="1" applyBorder="1" applyAlignment="1">
      <alignment horizontal="center"/>
    </xf>
    <xf numFmtId="0" fontId="9" fillId="2" borderId="2" xfId="0" applyFont="1" applyFill="1" applyBorder="1" applyAlignment="1">
      <alignment horizontal="center" vertical="center" wrapText="1"/>
    </xf>
    <xf numFmtId="0" fontId="6" fillId="4" borderId="7"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2" fillId="4" borderId="6" xfId="0" applyFont="1" applyFill="1" applyBorder="1" applyAlignment="1">
      <alignment vertical="center" wrapText="1"/>
    </xf>
    <xf numFmtId="0" fontId="2" fillId="4" borderId="7" xfId="0" applyFont="1" applyFill="1" applyBorder="1" applyAlignment="1">
      <alignment vertical="center" wrapText="1"/>
    </xf>
    <xf numFmtId="0" fontId="2" fillId="4" borderId="8" xfId="0" applyFont="1" applyFill="1" applyBorder="1" applyAlignment="1">
      <alignment vertical="center" wrapText="1"/>
    </xf>
    <xf numFmtId="0" fontId="2" fillId="4" borderId="8" xfId="0" applyFont="1" applyFill="1" applyBorder="1" applyAlignment="1">
      <alignment horizontal="left" vertical="center"/>
    </xf>
    <xf numFmtId="0" fontId="1" fillId="4" borderId="6" xfId="1" applyFill="1" applyBorder="1" applyAlignment="1">
      <alignment horizontal="center" vertical="center"/>
    </xf>
    <xf numFmtId="0" fontId="12" fillId="4" borderId="7" xfId="1" applyFont="1" applyFill="1" applyBorder="1" applyAlignment="1">
      <alignment horizontal="center" vertical="center"/>
    </xf>
    <xf numFmtId="0" fontId="12" fillId="4" borderId="8" xfId="1"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8" xfId="0" applyFont="1" applyFill="1" applyBorder="1" applyAlignment="1">
      <alignment horizontal="center"/>
    </xf>
    <xf numFmtId="0" fontId="9" fillId="4" borderId="0" xfId="0" applyFont="1" applyFill="1" applyBorder="1" applyAlignment="1">
      <alignment horizontal="center" vertical="center" wrapText="1"/>
    </xf>
    <xf numFmtId="0" fontId="14" fillId="4" borderId="7" xfId="1" applyFont="1" applyFill="1" applyBorder="1" applyAlignment="1">
      <alignment horizontal="center" vertical="center" wrapText="1"/>
    </xf>
    <xf numFmtId="0" fontId="14" fillId="4" borderId="8" xfId="1" applyFont="1" applyFill="1" applyBorder="1" applyAlignment="1">
      <alignment horizontal="center" vertical="center" wrapText="1"/>
    </xf>
    <xf numFmtId="0" fontId="2" fillId="0" borderId="0" xfId="0" applyFont="1" applyBorder="1" applyAlignment="1">
      <alignment horizontal="center" vertical="center" wrapText="1"/>
    </xf>
    <xf numFmtId="164" fontId="2" fillId="4" borderId="6" xfId="0" applyNumberFormat="1" applyFont="1" applyFill="1" applyBorder="1" applyAlignment="1">
      <alignment horizontal="center"/>
    </xf>
    <xf numFmtId="164" fontId="2" fillId="4" borderId="7" xfId="0" applyNumberFormat="1" applyFont="1" applyFill="1" applyBorder="1" applyAlignment="1">
      <alignment horizontal="center"/>
    </xf>
    <xf numFmtId="164" fontId="2" fillId="4" borderId="8" xfId="0" applyNumberFormat="1" applyFont="1" applyFill="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 fillId="0" borderId="2" xfId="1" applyBorder="1" applyAlignment="1">
      <alignment horizontal="center" vertical="center" wrapText="1"/>
    </xf>
    <xf numFmtId="0" fontId="5" fillId="0" borderId="2" xfId="0" applyFont="1" applyBorder="1" applyAlignment="1">
      <alignment horizontal="center" vertical="center" wrapText="1"/>
    </xf>
    <xf numFmtId="0" fontId="9" fillId="2"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12" fillId="4" borderId="2" xfId="1" applyFont="1" applyFill="1" applyBorder="1" applyAlignment="1">
      <alignment horizontal="center" vertical="center" wrapText="1"/>
    </xf>
    <xf numFmtId="0" fontId="5" fillId="4" borderId="2" xfId="0" applyFont="1" applyFill="1" applyBorder="1" applyAlignment="1">
      <alignment horizontal="center" vertical="center"/>
    </xf>
    <xf numFmtId="0" fontId="2" fillId="4" borderId="2"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1" fillId="4" borderId="2" xfId="1" applyFill="1" applyBorder="1" applyAlignment="1">
      <alignment horizontal="center"/>
    </xf>
    <xf numFmtId="0" fontId="5" fillId="4" borderId="2" xfId="0" applyFont="1" applyFill="1" applyBorder="1" applyAlignment="1">
      <alignment horizontal="left" vertical="center"/>
    </xf>
    <xf numFmtId="0" fontId="10" fillId="2" borderId="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0" borderId="0" xfId="0" applyFont="1" applyAlignment="1">
      <alignment horizontal="center" vertical="center"/>
    </xf>
    <xf numFmtId="1" fontId="2" fillId="4" borderId="2" xfId="0" applyNumberFormat="1" applyFont="1" applyFill="1" applyBorder="1" applyAlignment="1">
      <alignment horizontal="center" vertical="center" wrapText="1"/>
    </xf>
    <xf numFmtId="0" fontId="7" fillId="4" borderId="6" xfId="1" applyFont="1" applyFill="1" applyBorder="1" applyAlignment="1">
      <alignment horizontal="center" vertical="center" wrapText="1"/>
    </xf>
    <xf numFmtId="0" fontId="2" fillId="4" borderId="2" xfId="1" applyFont="1" applyFill="1" applyBorder="1" applyAlignment="1">
      <alignment horizontal="center" vertical="center" wrapText="1"/>
    </xf>
  </cellXfs>
  <cellStyles count="6">
    <cellStyle name="Hipervínculo" xfId="1" builtinId="8"/>
    <cellStyle name="Hipervínculo 2" xfId="5"/>
    <cellStyle name="Moneda" xfId="2" builtinId="4"/>
    <cellStyle name="Moneda 2" xf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cortar.link/OYZruK" TargetMode="External"/><Relationship Id="rId13" Type="http://schemas.openxmlformats.org/officeDocument/2006/relationships/hyperlink" Target="https://acortar.link/TT7Upg" TargetMode="External"/><Relationship Id="rId18" Type="http://schemas.openxmlformats.org/officeDocument/2006/relationships/hyperlink" Target="https://acortar.link/o0N13F" TargetMode="External"/><Relationship Id="rId26" Type="http://schemas.openxmlformats.org/officeDocument/2006/relationships/hyperlink" Target="https://acortar.link/K3QqET" TargetMode="External"/><Relationship Id="rId3" Type="http://schemas.openxmlformats.org/officeDocument/2006/relationships/hyperlink" Target="http://www.seps.gob.ec/" TargetMode="External"/><Relationship Id="rId21" Type="http://schemas.openxmlformats.org/officeDocument/2006/relationships/hyperlink" Target="https://acortar.link/K3QqET" TargetMode="External"/><Relationship Id="rId7" Type="http://schemas.openxmlformats.org/officeDocument/2006/relationships/hyperlink" Target="https://acortar.link/OYZruK" TargetMode="External"/><Relationship Id="rId12" Type="http://schemas.openxmlformats.org/officeDocument/2006/relationships/hyperlink" Target="https://acortar.link/vK3q8q" TargetMode="External"/><Relationship Id="rId17" Type="http://schemas.openxmlformats.org/officeDocument/2006/relationships/hyperlink" Target="https://acortar.link/jSPoCr" TargetMode="External"/><Relationship Id="rId25" Type="http://schemas.openxmlformats.org/officeDocument/2006/relationships/hyperlink" Target="https://acortar.link/K3QqET" TargetMode="External"/><Relationship Id="rId2" Type="http://schemas.openxmlformats.org/officeDocument/2006/relationships/hyperlink" Target="mailto:contactenos@seps.gob.ec" TargetMode="External"/><Relationship Id="rId16" Type="http://schemas.openxmlformats.org/officeDocument/2006/relationships/hyperlink" Target="https://acortar.link/TWdYBi" TargetMode="External"/><Relationship Id="rId20" Type="http://schemas.openxmlformats.org/officeDocument/2006/relationships/hyperlink" Target="https://acortar.link/K3QqET" TargetMode="External"/><Relationship Id="rId29" Type="http://schemas.openxmlformats.org/officeDocument/2006/relationships/hyperlink" Target="https://acortar.link/jdULIm" TargetMode="External"/><Relationship Id="rId1" Type="http://schemas.openxmlformats.org/officeDocument/2006/relationships/hyperlink" Target="https://acortar.link/NqWMWQ" TargetMode="External"/><Relationship Id="rId6" Type="http://schemas.openxmlformats.org/officeDocument/2006/relationships/hyperlink" Target="https://acortar.link/OYZruK" TargetMode="External"/><Relationship Id="rId11" Type="http://schemas.openxmlformats.org/officeDocument/2006/relationships/hyperlink" Target="https://acortar.link/jG8alx" TargetMode="External"/><Relationship Id="rId24" Type="http://schemas.openxmlformats.org/officeDocument/2006/relationships/hyperlink" Target="https://acortar.link/K3QqET" TargetMode="External"/><Relationship Id="rId5" Type="http://schemas.openxmlformats.org/officeDocument/2006/relationships/hyperlink" Target="https://www.seps.gob.ec/wp-content/uploads/SEPS-SGD-2026-0029.pdf.pdf" TargetMode="External"/><Relationship Id="rId15" Type="http://schemas.openxmlformats.org/officeDocument/2006/relationships/hyperlink" Target="https://acortar.link/TWdYBi" TargetMode="External"/><Relationship Id="rId23" Type="http://schemas.openxmlformats.org/officeDocument/2006/relationships/hyperlink" Target="https://acortar.link/K3QqET" TargetMode="External"/><Relationship Id="rId28" Type="http://schemas.openxmlformats.org/officeDocument/2006/relationships/hyperlink" Target="https://acortar.link/j8hmbK" TargetMode="External"/><Relationship Id="rId10" Type="http://schemas.openxmlformats.org/officeDocument/2006/relationships/hyperlink" Target="https://acortar.link/OYZruK" TargetMode="External"/><Relationship Id="rId19" Type="http://schemas.openxmlformats.org/officeDocument/2006/relationships/hyperlink" Target="https://acortar.link/K3QqET" TargetMode="External"/><Relationship Id="rId4" Type="http://schemas.openxmlformats.org/officeDocument/2006/relationships/hyperlink" Target="https://acortar.link/TtodVi" TargetMode="External"/><Relationship Id="rId9" Type="http://schemas.openxmlformats.org/officeDocument/2006/relationships/hyperlink" Target="https://acortar.link/OYZruK" TargetMode="External"/><Relationship Id="rId14" Type="http://schemas.openxmlformats.org/officeDocument/2006/relationships/hyperlink" Target="https://acortar.link/TT7Upg" TargetMode="External"/><Relationship Id="rId22" Type="http://schemas.openxmlformats.org/officeDocument/2006/relationships/hyperlink" Target="https://acortar.link/K3QqET" TargetMode="External"/><Relationship Id="rId27" Type="http://schemas.openxmlformats.org/officeDocument/2006/relationships/hyperlink" Target="https://acortar.link/a7BOcJ"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185"/>
  <sheetViews>
    <sheetView tabSelected="1" topLeftCell="G140" zoomScaleNormal="100" zoomScaleSheetLayoutView="85" zoomScalePageLayoutView="70" workbookViewId="0">
      <selection activeCell="L137" sqref="L137:M137"/>
    </sheetView>
  </sheetViews>
  <sheetFormatPr baseColWidth="10" defaultColWidth="11.453125" defaultRowHeight="10"/>
  <cols>
    <col min="1" max="1" width="34.1796875" style="4" customWidth="1"/>
    <col min="2" max="2" width="11.453125" style="4"/>
    <col min="3" max="3" width="20.54296875" style="4" customWidth="1"/>
    <col min="4" max="4" width="25.453125" style="4" customWidth="1"/>
    <col min="5" max="5" width="29.1796875" style="4" customWidth="1"/>
    <col min="6" max="6" width="20.1796875" style="4" customWidth="1"/>
    <col min="7" max="7" width="17.453125" style="4" customWidth="1"/>
    <col min="8" max="8" width="13.81640625" style="4" customWidth="1"/>
    <col min="9" max="9" width="65.54296875" style="4" customWidth="1"/>
    <col min="10" max="10" width="8.26953125" style="4" customWidth="1"/>
    <col min="11" max="11" width="9.26953125" style="4" customWidth="1"/>
    <col min="12" max="12" width="11.81640625" style="4" customWidth="1"/>
    <col min="13" max="13" width="31" style="4" customWidth="1"/>
    <col min="14" max="16384" width="11.453125" style="4"/>
  </cols>
  <sheetData>
    <row r="1" spans="1:13" ht="10.5">
      <c r="A1" s="152" t="s">
        <v>0</v>
      </c>
      <c r="B1" s="152"/>
      <c r="C1" s="152"/>
      <c r="D1" s="152"/>
      <c r="E1" s="152"/>
      <c r="F1" s="152"/>
      <c r="G1" s="152"/>
      <c r="H1" s="152"/>
      <c r="I1" s="152"/>
      <c r="J1" s="152"/>
      <c r="K1" s="152"/>
      <c r="L1" s="152"/>
      <c r="M1" s="152"/>
    </row>
    <row r="2" spans="1:13" ht="10.5">
      <c r="A2" s="152" t="s">
        <v>1</v>
      </c>
      <c r="B2" s="152"/>
      <c r="C2" s="152"/>
      <c r="D2" s="152"/>
      <c r="E2" s="152"/>
      <c r="F2" s="152"/>
      <c r="G2" s="152"/>
      <c r="H2" s="152"/>
      <c r="I2" s="152"/>
      <c r="J2" s="152"/>
      <c r="K2" s="152"/>
      <c r="L2" s="152"/>
      <c r="M2" s="152"/>
    </row>
    <row r="3" spans="1:13">
      <c r="A3" s="5"/>
    </row>
    <row r="4" spans="1:13" ht="10.5">
      <c r="A4" s="147" t="s">
        <v>2</v>
      </c>
      <c r="B4" s="148"/>
      <c r="C4" s="148"/>
      <c r="D4" s="148"/>
      <c r="E4" s="148"/>
      <c r="F4" s="148"/>
      <c r="G4" s="148"/>
      <c r="H4" s="148"/>
      <c r="I4" s="148"/>
      <c r="J4" s="148"/>
      <c r="K4" s="148"/>
      <c r="L4" s="148"/>
      <c r="M4" s="148"/>
    </row>
    <row r="5" spans="1:13">
      <c r="A5" s="1" t="s">
        <v>3</v>
      </c>
      <c r="B5" s="153">
        <v>1768164730001</v>
      </c>
      <c r="C5" s="153"/>
      <c r="D5" s="153"/>
      <c r="E5" s="153"/>
      <c r="F5" s="153"/>
      <c r="G5" s="153"/>
      <c r="H5" s="153"/>
      <c r="I5" s="153"/>
      <c r="J5" s="153"/>
      <c r="K5" s="153"/>
      <c r="L5" s="153"/>
      <c r="M5" s="153"/>
    </row>
    <row r="6" spans="1:13" ht="10" customHeight="1">
      <c r="A6" s="1" t="s">
        <v>4</v>
      </c>
      <c r="B6" s="96" t="s">
        <v>184</v>
      </c>
      <c r="C6" s="96"/>
      <c r="D6" s="96"/>
      <c r="E6" s="96"/>
      <c r="F6" s="96"/>
      <c r="G6" s="96"/>
      <c r="H6" s="96"/>
      <c r="I6" s="96"/>
      <c r="J6" s="96"/>
      <c r="K6" s="96"/>
      <c r="L6" s="96"/>
      <c r="M6" s="96"/>
    </row>
    <row r="7" spans="1:13" ht="10" customHeight="1">
      <c r="A7" s="1" t="s">
        <v>5</v>
      </c>
      <c r="B7" s="96" t="s">
        <v>290</v>
      </c>
      <c r="C7" s="96"/>
      <c r="D7" s="96"/>
      <c r="E7" s="96"/>
      <c r="F7" s="96"/>
      <c r="G7" s="96"/>
      <c r="H7" s="96"/>
      <c r="I7" s="96"/>
      <c r="J7" s="96"/>
      <c r="K7" s="96"/>
      <c r="L7" s="96"/>
      <c r="M7" s="96"/>
    </row>
    <row r="8" spans="1:13" ht="14.25" customHeight="1">
      <c r="A8" s="1" t="s">
        <v>6</v>
      </c>
      <c r="B8" s="96" t="s">
        <v>216</v>
      </c>
      <c r="C8" s="96"/>
      <c r="D8" s="96"/>
      <c r="E8" s="96"/>
      <c r="F8" s="96"/>
      <c r="G8" s="96"/>
      <c r="H8" s="96"/>
      <c r="I8" s="96"/>
      <c r="J8" s="96"/>
      <c r="K8" s="96"/>
      <c r="L8" s="96"/>
      <c r="M8" s="96"/>
    </row>
    <row r="9" spans="1:13">
      <c r="A9" s="1" t="s">
        <v>7</v>
      </c>
      <c r="B9" s="96" t="s">
        <v>193</v>
      </c>
      <c r="C9" s="96"/>
      <c r="D9" s="96"/>
      <c r="E9" s="96"/>
      <c r="F9" s="96"/>
      <c r="G9" s="96"/>
      <c r="H9" s="96"/>
      <c r="I9" s="96"/>
      <c r="J9" s="96"/>
      <c r="K9" s="96"/>
      <c r="L9" s="96"/>
      <c r="M9" s="96"/>
    </row>
    <row r="10" spans="1:13">
      <c r="A10" s="1" t="s">
        <v>8</v>
      </c>
      <c r="B10" s="96" t="s">
        <v>185</v>
      </c>
      <c r="C10" s="96"/>
      <c r="D10" s="96"/>
      <c r="E10" s="96"/>
      <c r="F10" s="96"/>
      <c r="G10" s="96"/>
      <c r="H10" s="96"/>
      <c r="I10" s="96"/>
      <c r="J10" s="96"/>
      <c r="K10" s="96"/>
      <c r="L10" s="96"/>
      <c r="M10" s="96"/>
    </row>
    <row r="11" spans="1:13">
      <c r="A11" s="1" t="s">
        <v>9</v>
      </c>
      <c r="B11" s="96" t="s">
        <v>186</v>
      </c>
      <c r="C11" s="96"/>
      <c r="D11" s="96"/>
      <c r="E11" s="96"/>
      <c r="F11" s="96"/>
      <c r="G11" s="96"/>
      <c r="H11" s="96"/>
      <c r="I11" s="96"/>
      <c r="J11" s="96"/>
      <c r="K11" s="96"/>
      <c r="L11" s="96"/>
      <c r="M11" s="96"/>
    </row>
    <row r="12" spans="1:13">
      <c r="A12" s="1" t="s">
        <v>10</v>
      </c>
      <c r="B12" s="96" t="s">
        <v>187</v>
      </c>
      <c r="C12" s="96"/>
      <c r="D12" s="96"/>
      <c r="E12" s="96"/>
      <c r="F12" s="96"/>
      <c r="G12" s="96"/>
      <c r="H12" s="96"/>
      <c r="I12" s="96"/>
      <c r="J12" s="96"/>
      <c r="K12" s="96"/>
      <c r="L12" s="96"/>
      <c r="M12" s="96"/>
    </row>
    <row r="13" spans="1:13" ht="10" customHeight="1">
      <c r="A13" s="1" t="s">
        <v>11</v>
      </c>
      <c r="B13" s="76" t="s">
        <v>188</v>
      </c>
      <c r="C13" s="77"/>
      <c r="D13" s="77"/>
      <c r="E13" s="77"/>
      <c r="F13" s="77"/>
      <c r="G13" s="77"/>
      <c r="H13" s="77"/>
      <c r="I13" s="77"/>
      <c r="J13" s="77"/>
      <c r="K13" s="77"/>
      <c r="L13" s="77"/>
      <c r="M13" s="78"/>
    </row>
    <row r="14" spans="1:13" ht="10" customHeight="1">
      <c r="A14" s="1" t="s">
        <v>12</v>
      </c>
      <c r="B14" s="154" t="s">
        <v>189</v>
      </c>
      <c r="C14" s="77"/>
      <c r="D14" s="77"/>
      <c r="E14" s="77"/>
      <c r="F14" s="77"/>
      <c r="G14" s="77"/>
      <c r="H14" s="77"/>
      <c r="I14" s="77"/>
      <c r="J14" s="77"/>
      <c r="K14" s="77"/>
      <c r="L14" s="77"/>
      <c r="M14" s="78"/>
    </row>
    <row r="15" spans="1:13" ht="10" customHeight="1">
      <c r="A15" s="1" t="s">
        <v>13</v>
      </c>
      <c r="B15" s="96" t="s">
        <v>190</v>
      </c>
      <c r="C15" s="96"/>
      <c r="D15" s="96"/>
      <c r="E15" s="96"/>
      <c r="F15" s="96"/>
      <c r="G15" s="96"/>
      <c r="H15" s="96"/>
      <c r="I15" s="96"/>
      <c r="J15" s="96"/>
      <c r="K15" s="96"/>
      <c r="L15" s="96"/>
      <c r="M15" s="96"/>
    </row>
    <row r="16" spans="1:13" ht="10" customHeight="1">
      <c r="A16" s="1" t="s">
        <v>14</v>
      </c>
      <c r="B16" s="155" t="s">
        <v>191</v>
      </c>
      <c r="C16" s="96"/>
      <c r="D16" s="96"/>
      <c r="E16" s="96"/>
      <c r="F16" s="96"/>
      <c r="G16" s="96"/>
      <c r="H16" s="96"/>
      <c r="I16" s="96"/>
      <c r="J16" s="96"/>
      <c r="K16" s="96"/>
      <c r="L16" s="96"/>
      <c r="M16" s="96"/>
    </row>
    <row r="17" spans="1:13" ht="14.25" customHeight="1">
      <c r="A17" s="147" t="s">
        <v>15</v>
      </c>
      <c r="B17" s="148"/>
      <c r="C17" s="148"/>
      <c r="D17" s="148"/>
      <c r="E17" s="148"/>
      <c r="F17" s="148"/>
      <c r="G17" s="148"/>
      <c r="H17" s="148"/>
      <c r="I17" s="148"/>
      <c r="J17" s="148"/>
      <c r="K17" s="148"/>
      <c r="L17" s="148"/>
      <c r="M17" s="148"/>
    </row>
    <row r="18" spans="1:13" ht="10" customHeight="1">
      <c r="A18" s="1" t="s">
        <v>16</v>
      </c>
      <c r="B18" s="96" t="s">
        <v>226</v>
      </c>
      <c r="C18" s="96"/>
      <c r="D18" s="96"/>
      <c r="E18" s="96"/>
      <c r="F18" s="96"/>
      <c r="G18" s="96"/>
      <c r="H18" s="96"/>
      <c r="I18" s="96"/>
      <c r="J18" s="96"/>
      <c r="K18" s="96"/>
      <c r="L18" s="96"/>
      <c r="M18" s="96"/>
    </row>
    <row r="19" spans="1:13" ht="19.5" customHeight="1">
      <c r="A19" s="1" t="s">
        <v>17</v>
      </c>
      <c r="B19" s="96" t="s">
        <v>225</v>
      </c>
      <c r="C19" s="96"/>
      <c r="D19" s="96"/>
      <c r="E19" s="96"/>
      <c r="F19" s="96"/>
      <c r="G19" s="96"/>
      <c r="H19" s="96"/>
      <c r="I19" s="96"/>
      <c r="J19" s="96"/>
      <c r="K19" s="96"/>
      <c r="L19" s="96"/>
      <c r="M19" s="96"/>
    </row>
    <row r="20" spans="1:13" ht="14.25" customHeight="1">
      <c r="A20" s="150" t="s">
        <v>18</v>
      </c>
      <c r="B20" s="151"/>
      <c r="C20" s="151"/>
      <c r="D20" s="151"/>
      <c r="E20" s="151"/>
      <c r="F20" s="151"/>
      <c r="G20" s="151"/>
      <c r="H20" s="151"/>
      <c r="I20" s="151"/>
      <c r="J20" s="151"/>
      <c r="K20" s="151"/>
      <c r="L20" s="151"/>
      <c r="M20" s="151"/>
    </row>
    <row r="21" spans="1:13" ht="10" customHeight="1">
      <c r="A21" s="1" t="s">
        <v>19</v>
      </c>
      <c r="B21" s="96" t="s">
        <v>237</v>
      </c>
      <c r="C21" s="96"/>
      <c r="D21" s="96"/>
      <c r="E21" s="96"/>
      <c r="F21" s="96"/>
      <c r="G21" s="96"/>
      <c r="H21" s="96"/>
      <c r="I21" s="96"/>
      <c r="J21" s="96"/>
      <c r="K21" s="96"/>
      <c r="L21" s="96"/>
      <c r="M21" s="96"/>
    </row>
    <row r="22" spans="1:13" ht="14.25" customHeight="1">
      <c r="A22" s="1" t="s">
        <v>20</v>
      </c>
      <c r="B22" s="96" t="s">
        <v>192</v>
      </c>
      <c r="C22" s="96"/>
      <c r="D22" s="96"/>
      <c r="E22" s="96"/>
      <c r="F22" s="96"/>
      <c r="G22" s="96"/>
      <c r="H22" s="96"/>
      <c r="I22" s="96"/>
      <c r="J22" s="96"/>
      <c r="K22" s="96"/>
      <c r="L22" s="96"/>
      <c r="M22" s="96"/>
    </row>
    <row r="23" spans="1:13" ht="14.25" customHeight="1">
      <c r="A23" s="1" t="s">
        <v>21</v>
      </c>
      <c r="B23" s="96" t="s">
        <v>238</v>
      </c>
      <c r="C23" s="96"/>
      <c r="D23" s="96"/>
      <c r="E23" s="96"/>
      <c r="F23" s="96"/>
      <c r="G23" s="96"/>
      <c r="H23" s="96"/>
      <c r="I23" s="96"/>
      <c r="J23" s="96"/>
      <c r="K23" s="96"/>
      <c r="L23" s="96"/>
      <c r="M23" s="96"/>
    </row>
    <row r="24" spans="1:13" ht="14.25" customHeight="1">
      <c r="A24" s="150" t="s">
        <v>22</v>
      </c>
      <c r="B24" s="151"/>
      <c r="C24" s="151"/>
      <c r="D24" s="151"/>
      <c r="E24" s="151"/>
      <c r="F24" s="151"/>
      <c r="G24" s="151"/>
      <c r="H24" s="151"/>
      <c r="I24" s="151"/>
      <c r="J24" s="151"/>
      <c r="K24" s="151"/>
      <c r="L24" s="151"/>
      <c r="M24" s="151"/>
    </row>
    <row r="25" spans="1:13" ht="10" customHeight="1">
      <c r="A25" s="1" t="s">
        <v>19</v>
      </c>
      <c r="B25" s="96" t="s">
        <v>239</v>
      </c>
      <c r="C25" s="96"/>
      <c r="D25" s="96"/>
      <c r="E25" s="96"/>
      <c r="F25" s="96"/>
      <c r="G25" s="96"/>
      <c r="H25" s="96"/>
      <c r="I25" s="96"/>
      <c r="J25" s="96"/>
      <c r="K25" s="96"/>
      <c r="L25" s="96"/>
      <c r="M25" s="96"/>
    </row>
    <row r="26" spans="1:13" ht="10" customHeight="1">
      <c r="A26" s="1" t="s">
        <v>20</v>
      </c>
      <c r="B26" s="96" t="s">
        <v>291</v>
      </c>
      <c r="C26" s="96"/>
      <c r="D26" s="96"/>
      <c r="E26" s="96"/>
      <c r="F26" s="96"/>
      <c r="G26" s="96"/>
      <c r="H26" s="96"/>
      <c r="I26" s="96"/>
      <c r="J26" s="96"/>
      <c r="K26" s="96"/>
      <c r="L26" s="96"/>
      <c r="M26" s="96"/>
    </row>
    <row r="27" spans="1:13" ht="11.25" customHeight="1">
      <c r="A27" s="1" t="s">
        <v>21</v>
      </c>
      <c r="B27" s="96" t="s">
        <v>238</v>
      </c>
      <c r="C27" s="96"/>
      <c r="D27" s="96"/>
      <c r="E27" s="96"/>
      <c r="F27" s="96"/>
      <c r="G27" s="96"/>
      <c r="H27" s="96"/>
      <c r="I27" s="96"/>
      <c r="J27" s="96"/>
      <c r="K27" s="96"/>
      <c r="L27" s="96"/>
      <c r="M27" s="96"/>
    </row>
    <row r="28" spans="1:13">
      <c r="A28" s="2"/>
    </row>
    <row r="29" spans="1:13" ht="14.25" customHeight="1">
      <c r="A29" s="147" t="s">
        <v>23</v>
      </c>
      <c r="B29" s="148"/>
      <c r="C29" s="148"/>
      <c r="D29" s="148"/>
      <c r="E29" s="148"/>
      <c r="F29" s="148"/>
      <c r="G29" s="148"/>
      <c r="H29" s="148"/>
      <c r="I29" s="148"/>
      <c r="J29" s="148"/>
      <c r="K29" s="148"/>
      <c r="L29" s="148"/>
      <c r="M29" s="148"/>
    </row>
    <row r="30" spans="1:13" ht="14.25" customHeight="1">
      <c r="A30" s="147" t="s">
        <v>24</v>
      </c>
      <c r="B30" s="148"/>
      <c r="C30" s="148"/>
      <c r="D30" s="148"/>
      <c r="E30" s="148"/>
      <c r="F30" s="148"/>
      <c r="G30" s="148"/>
      <c r="H30" s="148"/>
      <c r="I30" s="148"/>
      <c r="J30" s="148"/>
      <c r="K30" s="148"/>
      <c r="L30" s="148"/>
      <c r="M30" s="148"/>
    </row>
    <row r="31" spans="1:13" ht="14.25" customHeight="1">
      <c r="A31" s="1" t="s">
        <v>25</v>
      </c>
      <c r="B31" s="96" t="s">
        <v>240</v>
      </c>
      <c r="C31" s="96"/>
      <c r="D31" s="96"/>
      <c r="E31" s="96"/>
      <c r="F31" s="96"/>
      <c r="G31" s="96"/>
      <c r="H31" s="96"/>
      <c r="I31" s="96"/>
      <c r="J31" s="96"/>
      <c r="K31" s="96"/>
      <c r="L31" s="96"/>
      <c r="M31" s="96"/>
    </row>
    <row r="32" spans="1:13" ht="14.25" customHeight="1">
      <c r="A32" s="1" t="s">
        <v>26</v>
      </c>
      <c r="B32" s="96" t="s">
        <v>241</v>
      </c>
      <c r="C32" s="96"/>
      <c r="D32" s="96"/>
      <c r="E32" s="96"/>
      <c r="F32" s="96"/>
      <c r="G32" s="96"/>
      <c r="H32" s="96"/>
      <c r="I32" s="96"/>
      <c r="J32" s="96"/>
      <c r="K32" s="96"/>
      <c r="L32" s="96"/>
      <c r="M32" s="96"/>
    </row>
    <row r="33" spans="1:13">
      <c r="A33" s="2"/>
    </row>
    <row r="34" spans="1:13" ht="10.5">
      <c r="A34" s="3" t="s">
        <v>27</v>
      </c>
    </row>
    <row r="35" spans="1:13" ht="14.25" customHeight="1">
      <c r="A35" s="99" t="s">
        <v>27</v>
      </c>
      <c r="B35" s="99"/>
      <c r="C35" s="99"/>
      <c r="D35" s="99"/>
      <c r="E35" s="99"/>
      <c r="F35" s="99"/>
      <c r="G35" s="99"/>
      <c r="H35" s="99"/>
      <c r="I35" s="99"/>
      <c r="J35" s="99"/>
      <c r="K35" s="99"/>
      <c r="L35" s="99"/>
      <c r="M35" s="33" t="s">
        <v>28</v>
      </c>
    </row>
    <row r="36" spans="1:13" ht="14.25" customHeight="1">
      <c r="A36" s="141" t="s">
        <v>242</v>
      </c>
      <c r="B36" s="141"/>
      <c r="C36" s="141"/>
      <c r="D36" s="141"/>
      <c r="E36" s="141"/>
      <c r="F36" s="141"/>
      <c r="G36" s="141"/>
      <c r="H36" s="141"/>
      <c r="I36" s="141"/>
      <c r="J36" s="141"/>
      <c r="K36" s="141"/>
      <c r="L36" s="141"/>
      <c r="M36" s="34" t="s">
        <v>197</v>
      </c>
    </row>
    <row r="37" spans="1:13" ht="14.25" customHeight="1">
      <c r="A37" s="141" t="s">
        <v>243</v>
      </c>
      <c r="B37" s="141"/>
      <c r="C37" s="141"/>
      <c r="D37" s="141"/>
      <c r="E37" s="141"/>
      <c r="F37" s="141"/>
      <c r="G37" s="141"/>
      <c r="H37" s="141"/>
      <c r="I37" s="141"/>
      <c r="J37" s="141"/>
      <c r="K37" s="141"/>
      <c r="L37" s="141"/>
      <c r="M37" s="34" t="s">
        <v>197</v>
      </c>
    </row>
    <row r="38" spans="1:13" ht="14.25" customHeight="1">
      <c r="A38" s="141" t="s">
        <v>244</v>
      </c>
      <c r="B38" s="141"/>
      <c r="C38" s="141"/>
      <c r="D38" s="141"/>
      <c r="E38" s="141"/>
      <c r="F38" s="141"/>
      <c r="G38" s="141"/>
      <c r="H38" s="141"/>
      <c r="I38" s="141"/>
      <c r="J38" s="141"/>
      <c r="K38" s="141"/>
      <c r="L38" s="141"/>
      <c r="M38" s="34" t="s">
        <v>197</v>
      </c>
    </row>
    <row r="39" spans="1:13">
      <c r="A39" s="2"/>
    </row>
    <row r="40" spans="1:13" ht="10.5">
      <c r="A40" s="3" t="s">
        <v>29</v>
      </c>
    </row>
    <row r="41" spans="1:13" ht="14.25" customHeight="1">
      <c r="A41" s="149" t="s">
        <v>30</v>
      </c>
      <c r="B41" s="149"/>
      <c r="C41" s="149"/>
      <c r="D41" s="149"/>
      <c r="E41" s="149"/>
      <c r="F41" s="149"/>
      <c r="G41" s="149"/>
      <c r="H41" s="149"/>
      <c r="I41" s="149"/>
      <c r="J41" s="149"/>
      <c r="K41" s="149"/>
      <c r="L41" s="149"/>
      <c r="M41" s="38" t="s">
        <v>31</v>
      </c>
    </row>
    <row r="42" spans="1:13">
      <c r="A42" s="141" t="s">
        <v>196</v>
      </c>
      <c r="B42" s="141"/>
      <c r="C42" s="141"/>
      <c r="D42" s="141"/>
      <c r="E42" s="141"/>
      <c r="F42" s="141"/>
      <c r="G42" s="141"/>
      <c r="H42" s="141"/>
      <c r="I42" s="141"/>
      <c r="J42" s="141"/>
      <c r="K42" s="141"/>
      <c r="L42" s="141"/>
      <c r="M42" s="34">
        <v>1</v>
      </c>
    </row>
    <row r="44" spans="1:13" ht="10.5">
      <c r="A44" s="3" t="s">
        <v>32</v>
      </c>
    </row>
    <row r="45" spans="1:13" ht="18" customHeight="1">
      <c r="A45" s="99" t="s">
        <v>30</v>
      </c>
      <c r="B45" s="99"/>
      <c r="C45" s="99"/>
      <c r="D45" s="99"/>
      <c r="E45" s="99"/>
      <c r="F45" s="99"/>
      <c r="G45" s="99"/>
      <c r="H45" s="99"/>
      <c r="I45" s="99" t="s">
        <v>33</v>
      </c>
      <c r="J45" s="99"/>
      <c r="K45" s="109" t="s">
        <v>34</v>
      </c>
      <c r="L45" s="128"/>
      <c r="M45" s="110"/>
    </row>
    <row r="46" spans="1:13" ht="18" customHeight="1">
      <c r="A46" s="76" t="s">
        <v>198</v>
      </c>
      <c r="B46" s="77"/>
      <c r="C46" s="77"/>
      <c r="D46" s="77"/>
      <c r="E46" s="77"/>
      <c r="F46" s="77"/>
      <c r="G46" s="77"/>
      <c r="H46" s="78"/>
      <c r="I46" s="76">
        <v>1</v>
      </c>
      <c r="J46" s="78"/>
      <c r="K46" s="76" t="s">
        <v>199</v>
      </c>
      <c r="L46" s="77"/>
      <c r="M46" s="78"/>
    </row>
    <row r="47" spans="1:13" ht="18" customHeight="1">
      <c r="A47" s="76" t="s">
        <v>200</v>
      </c>
      <c r="B47" s="77"/>
      <c r="C47" s="77"/>
      <c r="D47" s="77"/>
      <c r="E47" s="77"/>
      <c r="F47" s="77"/>
      <c r="G47" s="77"/>
      <c r="H47" s="78"/>
      <c r="I47" s="76">
        <v>1</v>
      </c>
      <c r="J47" s="78"/>
      <c r="K47" s="76" t="s">
        <v>201</v>
      </c>
      <c r="L47" s="77"/>
      <c r="M47" s="78"/>
    </row>
    <row r="48" spans="1:13" ht="14.25" customHeight="1">
      <c r="A48" s="76" t="s">
        <v>202</v>
      </c>
      <c r="B48" s="77"/>
      <c r="C48" s="77"/>
      <c r="D48" s="77"/>
      <c r="E48" s="77"/>
      <c r="F48" s="77"/>
      <c r="G48" s="77"/>
      <c r="H48" s="78"/>
      <c r="I48" s="76">
        <v>2</v>
      </c>
      <c r="J48" s="78"/>
      <c r="K48" s="76" t="s">
        <v>203</v>
      </c>
      <c r="L48" s="77"/>
      <c r="M48" s="78"/>
    </row>
    <row r="49" spans="1:13">
      <c r="A49" s="6"/>
      <c r="B49" s="6"/>
      <c r="C49" s="6"/>
      <c r="D49" s="6"/>
      <c r="E49" s="6"/>
      <c r="F49" s="6"/>
      <c r="G49" s="6"/>
      <c r="H49" s="6"/>
      <c r="I49" s="6"/>
      <c r="J49" s="6"/>
      <c r="K49" s="6"/>
    </row>
    <row r="50" spans="1:13">
      <c r="A50" s="4" t="s">
        <v>279</v>
      </c>
    </row>
    <row r="51" spans="1:13" ht="20">
      <c r="A51" s="33" t="s">
        <v>35</v>
      </c>
      <c r="B51" s="33" t="s">
        <v>36</v>
      </c>
      <c r="C51" s="33" t="s">
        <v>37</v>
      </c>
      <c r="D51" s="33" t="s">
        <v>30</v>
      </c>
      <c r="E51" s="99" t="s">
        <v>38</v>
      </c>
      <c r="F51" s="99"/>
      <c r="G51" s="99"/>
      <c r="H51" s="99" t="s">
        <v>39</v>
      </c>
      <c r="I51" s="99"/>
      <c r="J51" s="99"/>
      <c r="K51" s="99"/>
      <c r="L51" s="99"/>
      <c r="M51" s="33" t="s">
        <v>40</v>
      </c>
    </row>
    <row r="52" spans="1:13" ht="20">
      <c r="A52" s="47" t="s">
        <v>196</v>
      </c>
      <c r="B52" s="47">
        <v>4</v>
      </c>
      <c r="C52" s="26">
        <f>SUM(C53:C56)</f>
        <v>37442</v>
      </c>
      <c r="D52" s="27" t="s">
        <v>196</v>
      </c>
      <c r="E52" s="48" t="s">
        <v>41</v>
      </c>
      <c r="F52" s="48" t="s">
        <v>42</v>
      </c>
      <c r="G52" s="48" t="s">
        <v>43</v>
      </c>
      <c r="H52" s="48" t="s">
        <v>44</v>
      </c>
      <c r="I52" s="48" t="s">
        <v>45</v>
      </c>
      <c r="J52" s="48" t="s">
        <v>46</v>
      </c>
      <c r="K52" s="48" t="s">
        <v>280</v>
      </c>
      <c r="L52" s="48" t="s">
        <v>48</v>
      </c>
      <c r="M52" s="7"/>
    </row>
    <row r="53" spans="1:13" ht="19" customHeight="1">
      <c r="A53" s="62" t="s">
        <v>217</v>
      </c>
      <c r="B53" s="62">
        <v>1</v>
      </c>
      <c r="C53" s="63">
        <f>E53+F53</f>
        <v>14146</v>
      </c>
      <c r="D53" s="64" t="s">
        <v>233</v>
      </c>
      <c r="E53" s="63">
        <v>8442</v>
      </c>
      <c r="F53" s="63">
        <v>5704</v>
      </c>
      <c r="G53" s="62">
        <v>0</v>
      </c>
      <c r="H53" s="62">
        <v>0</v>
      </c>
      <c r="I53" s="62">
        <v>0</v>
      </c>
      <c r="J53" s="62">
        <v>0</v>
      </c>
      <c r="K53" s="62">
        <v>0</v>
      </c>
      <c r="L53" s="62">
        <v>0</v>
      </c>
      <c r="M53" s="90" t="s">
        <v>227</v>
      </c>
    </row>
    <row r="54" spans="1:13" ht="30" customHeight="1">
      <c r="A54" s="62" t="s">
        <v>236</v>
      </c>
      <c r="B54" s="62">
        <v>2</v>
      </c>
      <c r="C54" s="63">
        <f>E54+F54</f>
        <v>9883</v>
      </c>
      <c r="D54" s="64" t="s">
        <v>233</v>
      </c>
      <c r="E54" s="63">
        <v>5712</v>
      </c>
      <c r="F54" s="63">
        <v>4171</v>
      </c>
      <c r="G54" s="62">
        <v>0</v>
      </c>
      <c r="H54" s="62">
        <v>0</v>
      </c>
      <c r="I54" s="62">
        <v>0</v>
      </c>
      <c r="J54" s="62">
        <v>0</v>
      </c>
      <c r="K54" s="62">
        <v>0</v>
      </c>
      <c r="L54" s="62">
        <v>0</v>
      </c>
      <c r="M54" s="91"/>
    </row>
    <row r="55" spans="1:13" ht="21" customHeight="1">
      <c r="A55" s="62" t="s">
        <v>234</v>
      </c>
      <c r="B55" s="62">
        <v>1</v>
      </c>
      <c r="C55" s="63">
        <f>E55+F55</f>
        <v>4214</v>
      </c>
      <c r="D55" s="64" t="s">
        <v>233</v>
      </c>
      <c r="E55" s="63">
        <v>2724</v>
      </c>
      <c r="F55" s="63">
        <v>1490</v>
      </c>
      <c r="G55" s="62">
        <v>0</v>
      </c>
      <c r="H55" s="62">
        <v>0</v>
      </c>
      <c r="I55" s="62">
        <v>0</v>
      </c>
      <c r="J55" s="62">
        <v>0</v>
      </c>
      <c r="K55" s="62">
        <v>0</v>
      </c>
      <c r="L55" s="62">
        <v>0</v>
      </c>
      <c r="M55" s="91"/>
    </row>
    <row r="56" spans="1:13" ht="20.5" customHeight="1">
      <c r="A56" s="62" t="s">
        <v>235</v>
      </c>
      <c r="B56" s="62">
        <v>1</v>
      </c>
      <c r="C56" s="63">
        <v>9199</v>
      </c>
      <c r="D56" s="64" t="s">
        <v>233</v>
      </c>
      <c r="E56" s="63">
        <v>5146</v>
      </c>
      <c r="F56" s="63">
        <v>4053</v>
      </c>
      <c r="G56" s="62">
        <v>0</v>
      </c>
      <c r="H56" s="62">
        <v>0</v>
      </c>
      <c r="I56" s="62">
        <v>0</v>
      </c>
      <c r="J56" s="62">
        <v>0</v>
      </c>
      <c r="K56" s="62">
        <v>0</v>
      </c>
      <c r="L56" s="62">
        <v>0</v>
      </c>
      <c r="M56" s="92"/>
    </row>
    <row r="57" spans="1:13">
      <c r="A57" s="57"/>
      <c r="B57" s="8"/>
      <c r="C57" s="9"/>
      <c r="D57" s="8"/>
      <c r="E57" s="9"/>
      <c r="F57" s="9"/>
      <c r="G57" s="9"/>
      <c r="H57" s="9"/>
      <c r="I57" s="9"/>
      <c r="J57" s="9"/>
      <c r="K57" s="9"/>
      <c r="L57" s="9"/>
      <c r="M57" s="8"/>
    </row>
    <row r="58" spans="1:13" ht="10.5">
      <c r="A58" s="45" t="s">
        <v>49</v>
      </c>
      <c r="B58" s="20"/>
    </row>
    <row r="59" spans="1:13" ht="21" customHeight="1">
      <c r="A59" s="99" t="s">
        <v>50</v>
      </c>
      <c r="B59" s="99"/>
      <c r="C59" s="33" t="s">
        <v>51</v>
      </c>
      <c r="D59" s="99" t="s">
        <v>52</v>
      </c>
      <c r="E59" s="99"/>
      <c r="F59" s="99"/>
      <c r="G59" s="109" t="s">
        <v>53</v>
      </c>
      <c r="H59" s="128"/>
      <c r="I59" s="110"/>
      <c r="J59" s="109" t="s">
        <v>54</v>
      </c>
      <c r="K59" s="128"/>
      <c r="L59" s="128"/>
      <c r="M59" s="110"/>
    </row>
    <row r="60" spans="1:13" ht="66" customHeight="1">
      <c r="A60" s="73" t="s">
        <v>55</v>
      </c>
      <c r="B60" s="75"/>
      <c r="C60" s="47" t="s">
        <v>204</v>
      </c>
      <c r="D60" s="76" t="s">
        <v>205</v>
      </c>
      <c r="E60" s="77"/>
      <c r="F60" s="78"/>
      <c r="G60" s="79" t="s">
        <v>274</v>
      </c>
      <c r="H60" s="80"/>
      <c r="I60" s="81"/>
      <c r="J60" s="76" t="s">
        <v>206</v>
      </c>
      <c r="K60" s="77"/>
      <c r="L60" s="77"/>
      <c r="M60" s="78"/>
    </row>
    <row r="61" spans="1:13" ht="61.5" customHeight="1">
      <c r="A61" s="73" t="s">
        <v>56</v>
      </c>
      <c r="B61" s="75"/>
      <c r="C61" s="47" t="s">
        <v>207</v>
      </c>
      <c r="D61" s="76" t="s">
        <v>208</v>
      </c>
      <c r="E61" s="77"/>
      <c r="F61" s="78"/>
      <c r="G61" s="79" t="s">
        <v>208</v>
      </c>
      <c r="H61" s="80"/>
      <c r="I61" s="81"/>
      <c r="J61" s="79" t="s">
        <v>208</v>
      </c>
      <c r="K61" s="80"/>
      <c r="L61" s="80"/>
      <c r="M61" s="81"/>
    </row>
    <row r="62" spans="1:13" ht="86.25" customHeight="1">
      <c r="A62" s="73" t="s">
        <v>57</v>
      </c>
      <c r="B62" s="75"/>
      <c r="C62" s="47" t="s">
        <v>204</v>
      </c>
      <c r="D62" s="76" t="s">
        <v>283</v>
      </c>
      <c r="E62" s="77"/>
      <c r="F62" s="78"/>
      <c r="G62" s="76" t="s">
        <v>282</v>
      </c>
      <c r="H62" s="77"/>
      <c r="I62" s="78"/>
      <c r="J62" s="76" t="s">
        <v>292</v>
      </c>
      <c r="K62" s="77"/>
      <c r="L62" s="77"/>
      <c r="M62" s="78"/>
    </row>
    <row r="63" spans="1:13" ht="128.25" customHeight="1">
      <c r="A63" s="73" t="s">
        <v>58</v>
      </c>
      <c r="B63" s="75"/>
      <c r="C63" s="47" t="s">
        <v>204</v>
      </c>
      <c r="D63" s="76" t="s">
        <v>209</v>
      </c>
      <c r="E63" s="77"/>
      <c r="F63" s="78"/>
      <c r="G63" s="76" t="s">
        <v>284</v>
      </c>
      <c r="H63" s="77"/>
      <c r="I63" s="78"/>
      <c r="J63" s="76" t="s">
        <v>295</v>
      </c>
      <c r="K63" s="77"/>
      <c r="L63" s="77"/>
      <c r="M63" s="78"/>
    </row>
    <row r="64" spans="1:13" ht="45.75" customHeight="1">
      <c r="A64" s="73" t="s">
        <v>59</v>
      </c>
      <c r="B64" s="75"/>
      <c r="C64" s="47" t="s">
        <v>207</v>
      </c>
      <c r="D64" s="76" t="s">
        <v>208</v>
      </c>
      <c r="E64" s="77"/>
      <c r="F64" s="78"/>
      <c r="G64" s="79" t="s">
        <v>208</v>
      </c>
      <c r="H64" s="80"/>
      <c r="I64" s="81"/>
      <c r="J64" s="79" t="s">
        <v>208</v>
      </c>
      <c r="K64" s="80"/>
      <c r="L64" s="80"/>
      <c r="M64" s="81"/>
    </row>
    <row r="65" spans="1:13">
      <c r="A65" s="10"/>
      <c r="B65" s="10"/>
      <c r="C65" s="8"/>
      <c r="D65" s="11"/>
      <c r="E65" s="11"/>
      <c r="F65" s="11"/>
      <c r="G65" s="12"/>
      <c r="H65" s="12"/>
      <c r="I65" s="12"/>
      <c r="J65" s="12"/>
      <c r="K65" s="12"/>
      <c r="L65" s="12"/>
      <c r="M65" s="12"/>
    </row>
    <row r="66" spans="1:13" ht="10.5">
      <c r="A66" s="45" t="s">
        <v>60</v>
      </c>
    </row>
    <row r="67" spans="1:13">
      <c r="A67" s="99" t="s">
        <v>61</v>
      </c>
      <c r="B67" s="99"/>
      <c r="C67" s="99"/>
      <c r="D67" s="99"/>
      <c r="E67" s="99"/>
      <c r="F67" s="99"/>
      <c r="G67" s="99"/>
      <c r="H67" s="99"/>
      <c r="I67" s="33" t="s">
        <v>62</v>
      </c>
      <c r="J67" s="99" t="s">
        <v>126</v>
      </c>
      <c r="K67" s="99"/>
      <c r="L67" s="99"/>
      <c r="M67" s="99"/>
    </row>
    <row r="68" spans="1:13" ht="29.25" customHeight="1">
      <c r="A68" s="97" t="s">
        <v>63</v>
      </c>
      <c r="B68" s="97"/>
      <c r="C68" s="97"/>
      <c r="D68" s="97"/>
      <c r="E68" s="97"/>
      <c r="F68" s="97"/>
      <c r="G68" s="97"/>
      <c r="H68" s="97"/>
      <c r="I68" s="36" t="s">
        <v>207</v>
      </c>
      <c r="J68" s="79" t="s">
        <v>215</v>
      </c>
      <c r="K68" s="80"/>
      <c r="L68" s="80"/>
      <c r="M68" s="81"/>
    </row>
    <row r="69" spans="1:13" ht="21.75" customHeight="1">
      <c r="A69" s="97" t="s">
        <v>64</v>
      </c>
      <c r="B69" s="97"/>
      <c r="C69" s="97"/>
      <c r="D69" s="97"/>
      <c r="E69" s="97"/>
      <c r="F69" s="97"/>
      <c r="G69" s="97"/>
      <c r="H69" s="97"/>
      <c r="I69" s="36" t="s">
        <v>207</v>
      </c>
      <c r="J69" s="79" t="s">
        <v>215</v>
      </c>
      <c r="K69" s="80"/>
      <c r="L69" s="80"/>
      <c r="M69" s="81"/>
    </row>
    <row r="70" spans="1:13">
      <c r="A70" s="10"/>
      <c r="B70" s="10"/>
      <c r="C70" s="10"/>
      <c r="D70" s="10"/>
      <c r="E70" s="10"/>
      <c r="F70" s="10"/>
      <c r="G70" s="10"/>
      <c r="H70" s="10"/>
      <c r="J70" s="8"/>
    </row>
    <row r="71" spans="1:13" ht="10.5">
      <c r="A71" s="45" t="s">
        <v>65</v>
      </c>
    </row>
    <row r="72" spans="1:13">
      <c r="A72" s="99" t="s">
        <v>66</v>
      </c>
      <c r="B72" s="99"/>
      <c r="C72" s="99"/>
      <c r="D72" s="99"/>
      <c r="E72" s="99"/>
      <c r="F72" s="99"/>
      <c r="G72" s="99"/>
      <c r="H72" s="33" t="s">
        <v>51</v>
      </c>
      <c r="I72" s="33" t="s">
        <v>67</v>
      </c>
      <c r="J72" s="99" t="s">
        <v>126</v>
      </c>
      <c r="K72" s="99"/>
      <c r="L72" s="99"/>
      <c r="M72" s="99"/>
    </row>
    <row r="73" spans="1:13" s="17" customFormat="1" ht="21" customHeight="1">
      <c r="A73" s="146" t="s">
        <v>68</v>
      </c>
      <c r="B73" s="146"/>
      <c r="C73" s="146"/>
      <c r="D73" s="146"/>
      <c r="E73" s="146"/>
      <c r="F73" s="146"/>
      <c r="G73" s="146"/>
      <c r="H73" s="40" t="s">
        <v>207</v>
      </c>
      <c r="I73" s="40" t="s">
        <v>215</v>
      </c>
      <c r="J73" s="98" t="s">
        <v>215</v>
      </c>
      <c r="K73" s="98"/>
      <c r="L73" s="98"/>
      <c r="M73" s="98"/>
    </row>
    <row r="74" spans="1:13">
      <c r="A74" s="97" t="s">
        <v>69</v>
      </c>
      <c r="B74" s="97"/>
      <c r="C74" s="97"/>
      <c r="D74" s="97" t="s">
        <v>70</v>
      </c>
      <c r="E74" s="97"/>
      <c r="F74" s="97"/>
      <c r="G74" s="97"/>
      <c r="H74" s="35" t="s">
        <v>207</v>
      </c>
      <c r="I74" s="35" t="s">
        <v>215</v>
      </c>
      <c r="J74" s="98" t="s">
        <v>215</v>
      </c>
      <c r="K74" s="98"/>
      <c r="L74" s="98"/>
      <c r="M74" s="98"/>
    </row>
    <row r="75" spans="1:13">
      <c r="A75" s="97" t="s">
        <v>71</v>
      </c>
      <c r="B75" s="97"/>
      <c r="C75" s="97"/>
      <c r="D75" s="97" t="s">
        <v>70</v>
      </c>
      <c r="E75" s="97"/>
      <c r="F75" s="97"/>
      <c r="G75" s="97"/>
      <c r="H75" s="35" t="s">
        <v>207</v>
      </c>
      <c r="I75" s="35" t="s">
        <v>215</v>
      </c>
      <c r="J75" s="98" t="s">
        <v>215</v>
      </c>
      <c r="K75" s="98"/>
      <c r="L75" s="98"/>
      <c r="M75" s="98"/>
    </row>
    <row r="76" spans="1:13">
      <c r="A76" s="97" t="s">
        <v>72</v>
      </c>
      <c r="B76" s="97"/>
      <c r="C76" s="97"/>
      <c r="D76" s="97" t="s">
        <v>70</v>
      </c>
      <c r="E76" s="97"/>
      <c r="F76" s="97"/>
      <c r="G76" s="97"/>
      <c r="H76" s="35" t="s">
        <v>207</v>
      </c>
      <c r="I76" s="35" t="s">
        <v>215</v>
      </c>
      <c r="J76" s="98" t="s">
        <v>215</v>
      </c>
      <c r="K76" s="98"/>
      <c r="L76" s="98"/>
      <c r="M76" s="98"/>
    </row>
    <row r="77" spans="1:13">
      <c r="A77" s="97" t="s">
        <v>73</v>
      </c>
      <c r="B77" s="97"/>
      <c r="C77" s="97"/>
      <c r="D77" s="97" t="s">
        <v>70</v>
      </c>
      <c r="E77" s="97"/>
      <c r="F77" s="97"/>
      <c r="G77" s="97"/>
      <c r="H77" s="35" t="s">
        <v>207</v>
      </c>
      <c r="I77" s="35" t="s">
        <v>215</v>
      </c>
      <c r="J77" s="98" t="s">
        <v>215</v>
      </c>
      <c r="K77" s="98"/>
      <c r="L77" s="98"/>
      <c r="M77" s="98"/>
    </row>
    <row r="78" spans="1:13" ht="14.5">
      <c r="A78" s="97" t="s">
        <v>74</v>
      </c>
      <c r="B78" s="97"/>
      <c r="C78" s="97"/>
      <c r="D78" s="97" t="s">
        <v>70</v>
      </c>
      <c r="E78" s="97"/>
      <c r="F78" s="97"/>
      <c r="G78" s="97"/>
      <c r="H78" s="35" t="s">
        <v>204</v>
      </c>
      <c r="I78" s="35">
        <v>1</v>
      </c>
      <c r="J78" s="145" t="s">
        <v>245</v>
      </c>
      <c r="K78" s="98"/>
      <c r="L78" s="98"/>
      <c r="M78" s="98"/>
    </row>
    <row r="80" spans="1:13" ht="10.5">
      <c r="A80" s="3" t="s">
        <v>75</v>
      </c>
    </row>
    <row r="81" spans="1:13">
      <c r="A81" s="99" t="s">
        <v>76</v>
      </c>
      <c r="B81" s="99"/>
      <c r="C81" s="99"/>
      <c r="D81" s="99"/>
      <c r="E81" s="99"/>
      <c r="F81" s="99"/>
      <c r="G81" s="99"/>
      <c r="H81" s="33" t="s">
        <v>51</v>
      </c>
      <c r="I81" s="33" t="s">
        <v>77</v>
      </c>
      <c r="J81" s="99" t="s">
        <v>126</v>
      </c>
      <c r="K81" s="99"/>
      <c r="L81" s="99"/>
      <c r="M81" s="99"/>
    </row>
    <row r="82" spans="1:13">
      <c r="A82" s="97" t="s">
        <v>78</v>
      </c>
      <c r="B82" s="97"/>
      <c r="C82" s="97"/>
      <c r="D82" s="97"/>
      <c r="E82" s="97"/>
      <c r="F82" s="97"/>
      <c r="G82" s="97"/>
      <c r="H82" s="35" t="s">
        <v>207</v>
      </c>
      <c r="I82" s="35" t="s">
        <v>215</v>
      </c>
      <c r="J82" s="98" t="s">
        <v>215</v>
      </c>
      <c r="K82" s="98"/>
      <c r="L82" s="98"/>
      <c r="M82" s="98"/>
    </row>
    <row r="83" spans="1:13">
      <c r="A83" s="97" t="s">
        <v>79</v>
      </c>
      <c r="B83" s="97"/>
      <c r="C83" s="97"/>
      <c r="D83" s="97"/>
      <c r="E83" s="97"/>
      <c r="F83" s="97"/>
      <c r="G83" s="97"/>
      <c r="H83" s="35" t="s">
        <v>207</v>
      </c>
      <c r="I83" s="35" t="s">
        <v>215</v>
      </c>
      <c r="J83" s="98" t="s">
        <v>215</v>
      </c>
      <c r="K83" s="98"/>
      <c r="L83" s="98"/>
      <c r="M83" s="98"/>
    </row>
    <row r="84" spans="1:13">
      <c r="A84" s="97" t="s">
        <v>80</v>
      </c>
      <c r="B84" s="97"/>
      <c r="C84" s="97"/>
      <c r="D84" s="97"/>
      <c r="E84" s="97"/>
      <c r="F84" s="97"/>
      <c r="G84" s="97"/>
      <c r="H84" s="35" t="s">
        <v>207</v>
      </c>
      <c r="I84" s="35" t="s">
        <v>215</v>
      </c>
      <c r="J84" s="98" t="s">
        <v>215</v>
      </c>
      <c r="K84" s="98"/>
      <c r="L84" s="98"/>
      <c r="M84" s="98"/>
    </row>
    <row r="85" spans="1:13">
      <c r="A85" s="97" t="s">
        <v>81</v>
      </c>
      <c r="B85" s="97"/>
      <c r="C85" s="97"/>
      <c r="D85" s="97"/>
      <c r="E85" s="97"/>
      <c r="F85" s="97"/>
      <c r="G85" s="97"/>
      <c r="H85" s="35" t="s">
        <v>207</v>
      </c>
      <c r="I85" s="35" t="s">
        <v>215</v>
      </c>
      <c r="J85" s="98" t="s">
        <v>215</v>
      </c>
      <c r="K85" s="98"/>
      <c r="L85" s="98"/>
      <c r="M85" s="98"/>
    </row>
    <row r="86" spans="1:13">
      <c r="A86" s="97" t="s">
        <v>74</v>
      </c>
      <c r="B86" s="97"/>
      <c r="C86" s="97"/>
      <c r="D86" s="97"/>
      <c r="E86" s="97"/>
      <c r="F86" s="97"/>
      <c r="G86" s="97"/>
      <c r="H86" s="35" t="s">
        <v>207</v>
      </c>
      <c r="I86" s="35" t="s">
        <v>215</v>
      </c>
      <c r="J86" s="98" t="s">
        <v>215</v>
      </c>
      <c r="K86" s="98"/>
      <c r="L86" s="98"/>
      <c r="M86" s="98"/>
    </row>
    <row r="87" spans="1:13">
      <c r="A87" s="2"/>
    </row>
    <row r="88" spans="1:13" ht="10.5">
      <c r="A88" s="3" t="s">
        <v>82</v>
      </c>
    </row>
    <row r="89" spans="1:13" ht="24.75" customHeight="1">
      <c r="A89" s="33" t="s">
        <v>83</v>
      </c>
      <c r="B89" s="99" t="s">
        <v>84</v>
      </c>
      <c r="C89" s="99"/>
      <c r="D89" s="99"/>
      <c r="E89" s="33" t="s">
        <v>85</v>
      </c>
      <c r="F89" s="99" t="s">
        <v>86</v>
      </c>
      <c r="G89" s="99"/>
      <c r="H89" s="99"/>
      <c r="I89" s="99"/>
      <c r="J89" s="99" t="s">
        <v>126</v>
      </c>
      <c r="K89" s="99"/>
      <c r="L89" s="99"/>
      <c r="M89" s="99"/>
    </row>
    <row r="90" spans="1:13" ht="104.15" customHeight="1">
      <c r="A90" s="29" t="s">
        <v>89</v>
      </c>
      <c r="B90" s="97" t="s">
        <v>87</v>
      </c>
      <c r="C90" s="97"/>
      <c r="D90" s="97"/>
      <c r="E90" s="29" t="s">
        <v>204</v>
      </c>
      <c r="F90" s="97" t="s">
        <v>293</v>
      </c>
      <c r="G90" s="97"/>
      <c r="H90" s="97"/>
      <c r="I90" s="97"/>
      <c r="J90" s="70" t="s">
        <v>247</v>
      </c>
      <c r="K90" s="100"/>
      <c r="L90" s="100"/>
      <c r="M90" s="101"/>
    </row>
    <row r="91" spans="1:13" ht="40.5" customHeight="1">
      <c r="A91" s="29" t="s">
        <v>89</v>
      </c>
      <c r="B91" s="97" t="s">
        <v>88</v>
      </c>
      <c r="C91" s="97"/>
      <c r="D91" s="97"/>
      <c r="E91" s="29" t="s">
        <v>204</v>
      </c>
      <c r="F91" s="97" t="s">
        <v>285</v>
      </c>
      <c r="G91" s="97"/>
      <c r="H91" s="97"/>
      <c r="I91" s="97"/>
      <c r="J91" s="70" t="s">
        <v>286</v>
      </c>
      <c r="K91" s="100"/>
      <c r="L91" s="100"/>
      <c r="M91" s="101"/>
    </row>
    <row r="92" spans="1:13" ht="43.5" customHeight="1">
      <c r="A92" s="29" t="s">
        <v>94</v>
      </c>
      <c r="B92" s="97" t="s">
        <v>90</v>
      </c>
      <c r="C92" s="97"/>
      <c r="D92" s="97"/>
      <c r="E92" s="29" t="s">
        <v>204</v>
      </c>
      <c r="F92" s="97" t="s">
        <v>224</v>
      </c>
      <c r="G92" s="97"/>
      <c r="H92" s="97"/>
      <c r="I92" s="97"/>
      <c r="J92" s="70" t="s">
        <v>287</v>
      </c>
      <c r="K92" s="100"/>
      <c r="L92" s="100"/>
      <c r="M92" s="101"/>
    </row>
    <row r="93" spans="1:13" ht="43.5" customHeight="1">
      <c r="A93" s="29" t="s">
        <v>94</v>
      </c>
      <c r="B93" s="97" t="s">
        <v>91</v>
      </c>
      <c r="C93" s="97"/>
      <c r="D93" s="97"/>
      <c r="E93" s="29" t="s">
        <v>204</v>
      </c>
      <c r="F93" s="97" t="s">
        <v>296</v>
      </c>
      <c r="G93" s="97"/>
      <c r="H93" s="97"/>
      <c r="I93" s="97"/>
      <c r="J93" s="70" t="s">
        <v>288</v>
      </c>
      <c r="K93" s="100"/>
      <c r="L93" s="100"/>
      <c r="M93" s="101"/>
    </row>
    <row r="94" spans="1:13" ht="41.25" customHeight="1">
      <c r="A94" s="18" t="s">
        <v>94</v>
      </c>
      <c r="B94" s="93" t="s">
        <v>92</v>
      </c>
      <c r="C94" s="93"/>
      <c r="D94" s="93"/>
      <c r="E94" s="18" t="s">
        <v>204</v>
      </c>
      <c r="F94" s="142" t="s">
        <v>281</v>
      </c>
      <c r="G94" s="143"/>
      <c r="H94" s="143"/>
      <c r="I94" s="144"/>
      <c r="J94" s="95"/>
      <c r="K94" s="96"/>
      <c r="L94" s="96"/>
      <c r="M94" s="96"/>
    </row>
    <row r="95" spans="1:13" ht="65.25" customHeight="1">
      <c r="A95" s="18" t="s">
        <v>94</v>
      </c>
      <c r="B95" s="93" t="s">
        <v>93</v>
      </c>
      <c r="C95" s="93"/>
      <c r="D95" s="93"/>
      <c r="E95" s="18"/>
      <c r="F95" s="94" t="s">
        <v>228</v>
      </c>
      <c r="G95" s="94"/>
      <c r="H95" s="94"/>
      <c r="I95" s="94"/>
      <c r="J95" s="95"/>
      <c r="K95" s="96"/>
      <c r="L95" s="96"/>
      <c r="M95" s="96"/>
    </row>
    <row r="96" spans="1:13" ht="69" customHeight="1">
      <c r="A96" s="18" t="s">
        <v>100</v>
      </c>
      <c r="B96" s="93" t="s">
        <v>95</v>
      </c>
      <c r="C96" s="93"/>
      <c r="D96" s="93"/>
      <c r="E96" s="18"/>
      <c r="F96" s="94" t="s">
        <v>228</v>
      </c>
      <c r="G96" s="94"/>
      <c r="H96" s="94"/>
      <c r="I96" s="94"/>
      <c r="J96" s="95"/>
      <c r="K96" s="96"/>
      <c r="L96" s="96"/>
      <c r="M96" s="96"/>
    </row>
    <row r="97" spans="1:13" ht="69.75" customHeight="1">
      <c r="A97" s="18" t="s">
        <v>100</v>
      </c>
      <c r="B97" s="93" t="s">
        <v>96</v>
      </c>
      <c r="C97" s="93"/>
      <c r="D97" s="93"/>
      <c r="E97" s="18"/>
      <c r="F97" s="94" t="s">
        <v>228</v>
      </c>
      <c r="G97" s="94"/>
      <c r="H97" s="94"/>
      <c r="I97" s="94"/>
      <c r="J97" s="139"/>
      <c r="K97" s="96"/>
      <c r="L97" s="96"/>
      <c r="M97" s="96"/>
    </row>
    <row r="98" spans="1:13" ht="36" customHeight="1">
      <c r="A98" s="29" t="s">
        <v>100</v>
      </c>
      <c r="B98" s="97" t="s">
        <v>97</v>
      </c>
      <c r="C98" s="97"/>
      <c r="D98" s="97"/>
      <c r="E98" s="29"/>
      <c r="F98" s="94" t="s">
        <v>228</v>
      </c>
      <c r="G98" s="94"/>
      <c r="H98" s="94"/>
      <c r="I98" s="94"/>
      <c r="J98" s="139"/>
      <c r="K98" s="96"/>
      <c r="L98" s="96"/>
      <c r="M98" s="96"/>
    </row>
    <row r="99" spans="1:13" ht="60.75" customHeight="1">
      <c r="A99" s="29" t="s">
        <v>100</v>
      </c>
      <c r="B99" s="97" t="s">
        <v>98</v>
      </c>
      <c r="C99" s="97"/>
      <c r="D99" s="97"/>
      <c r="E99" s="29"/>
      <c r="F99" s="94" t="s">
        <v>228</v>
      </c>
      <c r="G99" s="94"/>
      <c r="H99" s="94"/>
      <c r="I99" s="94"/>
      <c r="J99" s="139"/>
      <c r="K99" s="96"/>
      <c r="L99" s="96"/>
      <c r="M99" s="96"/>
    </row>
    <row r="100" spans="1:13" ht="66" customHeight="1">
      <c r="A100" s="29" t="s">
        <v>100</v>
      </c>
      <c r="B100" s="97" t="s">
        <v>99</v>
      </c>
      <c r="C100" s="97"/>
      <c r="D100" s="97"/>
      <c r="E100" s="29"/>
      <c r="F100" s="94" t="s">
        <v>228</v>
      </c>
      <c r="G100" s="94"/>
      <c r="H100" s="94"/>
      <c r="I100" s="94"/>
      <c r="J100" s="96"/>
      <c r="K100" s="96"/>
      <c r="L100" s="96"/>
      <c r="M100" s="96"/>
    </row>
    <row r="101" spans="1:13" ht="50.25" customHeight="1">
      <c r="A101" s="29" t="s">
        <v>246</v>
      </c>
      <c r="B101" s="97" t="s">
        <v>101</v>
      </c>
      <c r="C101" s="97"/>
      <c r="D101" s="97"/>
      <c r="E101" s="29"/>
      <c r="F101" s="94" t="s">
        <v>228</v>
      </c>
      <c r="G101" s="94"/>
      <c r="H101" s="94"/>
      <c r="I101" s="94"/>
      <c r="J101" s="96"/>
      <c r="K101" s="96"/>
      <c r="L101" s="96"/>
      <c r="M101" s="96"/>
    </row>
    <row r="102" spans="1:13" ht="22.5" customHeight="1">
      <c r="A102" s="140" t="s">
        <v>102</v>
      </c>
      <c r="B102" s="140"/>
      <c r="C102" s="140"/>
      <c r="D102" s="141" t="s">
        <v>229</v>
      </c>
      <c r="E102" s="141"/>
      <c r="F102" s="141"/>
      <c r="G102" s="141"/>
      <c r="H102" s="141"/>
      <c r="I102" s="141"/>
      <c r="J102" s="141"/>
      <c r="K102" s="141"/>
      <c r="L102" s="141"/>
      <c r="M102" s="141"/>
    </row>
    <row r="103" spans="1:13">
      <c r="A103" s="5"/>
    </row>
    <row r="104" spans="1:13" ht="10.5">
      <c r="A104" s="3" t="s">
        <v>103</v>
      </c>
    </row>
    <row r="105" spans="1:13" ht="24.75" customHeight="1">
      <c r="A105" s="99" t="s">
        <v>104</v>
      </c>
      <c r="B105" s="99"/>
      <c r="C105" s="99"/>
      <c r="D105" s="99"/>
      <c r="E105" s="33" t="s">
        <v>105</v>
      </c>
      <c r="F105" s="109" t="s">
        <v>38</v>
      </c>
      <c r="G105" s="128"/>
      <c r="H105" s="110"/>
      <c r="I105" s="109" t="s">
        <v>39</v>
      </c>
      <c r="J105" s="128"/>
      <c r="K105" s="128"/>
      <c r="L105" s="128"/>
      <c r="M105" s="110"/>
    </row>
    <row r="106" spans="1:13" ht="10" customHeight="1">
      <c r="A106" s="131" t="s">
        <v>229</v>
      </c>
      <c r="B106" s="132"/>
      <c r="C106" s="132"/>
      <c r="D106" s="133"/>
      <c r="E106" s="129"/>
      <c r="F106" s="34" t="s">
        <v>41</v>
      </c>
      <c r="G106" s="34" t="s">
        <v>42</v>
      </c>
      <c r="H106" s="34" t="s">
        <v>43</v>
      </c>
      <c r="I106" s="34" t="s">
        <v>44</v>
      </c>
      <c r="J106" s="34" t="s">
        <v>45</v>
      </c>
      <c r="K106" s="34" t="s">
        <v>46</v>
      </c>
      <c r="L106" s="34" t="s">
        <v>47</v>
      </c>
      <c r="M106" s="34" t="s">
        <v>48</v>
      </c>
    </row>
    <row r="107" spans="1:13">
      <c r="A107" s="134"/>
      <c r="B107" s="135"/>
      <c r="C107" s="135"/>
      <c r="D107" s="136"/>
      <c r="E107" s="130"/>
      <c r="F107" s="34"/>
      <c r="G107" s="34"/>
      <c r="H107" s="34"/>
      <c r="I107" s="34"/>
      <c r="J107" s="34"/>
      <c r="K107" s="34"/>
      <c r="L107" s="34"/>
      <c r="M107" s="34"/>
    </row>
    <row r="108" spans="1:13">
      <c r="A108" s="49"/>
      <c r="B108" s="49"/>
      <c r="C108" s="49"/>
      <c r="D108" s="49"/>
      <c r="E108" s="11"/>
      <c r="F108" s="19"/>
      <c r="G108" s="19"/>
      <c r="H108" s="19"/>
      <c r="I108" s="19"/>
      <c r="J108" s="19"/>
      <c r="K108" s="19"/>
      <c r="L108" s="19"/>
      <c r="M108" s="19"/>
    </row>
    <row r="109" spans="1:13" ht="10" customHeight="1">
      <c r="A109" s="3" t="s">
        <v>106</v>
      </c>
    </row>
    <row r="110" spans="1:13" ht="60" customHeight="1">
      <c r="A110" s="99" t="s">
        <v>107</v>
      </c>
      <c r="B110" s="99"/>
      <c r="C110" s="99"/>
      <c r="D110" s="99"/>
      <c r="E110" s="33" t="s">
        <v>108</v>
      </c>
      <c r="F110" s="33" t="s">
        <v>109</v>
      </c>
      <c r="G110" s="99" t="s">
        <v>110</v>
      </c>
      <c r="H110" s="99"/>
      <c r="I110" s="99"/>
      <c r="J110" s="99" t="s">
        <v>40</v>
      </c>
      <c r="K110" s="99"/>
      <c r="L110" s="99"/>
      <c r="M110" s="99"/>
    </row>
    <row r="111" spans="1:13" ht="341.5" customHeight="1">
      <c r="A111" s="76" t="s">
        <v>248</v>
      </c>
      <c r="B111" s="77"/>
      <c r="C111" s="77"/>
      <c r="D111" s="78"/>
      <c r="E111" s="36" t="s">
        <v>204</v>
      </c>
      <c r="F111" s="30">
        <v>1</v>
      </c>
      <c r="G111" s="73" t="s">
        <v>298</v>
      </c>
      <c r="H111" s="74"/>
      <c r="I111" s="75"/>
      <c r="J111" s="70" t="s">
        <v>256</v>
      </c>
      <c r="K111" s="77"/>
      <c r="L111" s="77"/>
      <c r="M111" s="78"/>
    </row>
    <row r="112" spans="1:13" ht="122.25" customHeight="1">
      <c r="A112" s="76" t="s">
        <v>249</v>
      </c>
      <c r="B112" s="77"/>
      <c r="C112" s="77"/>
      <c r="D112" s="78"/>
      <c r="E112" s="36" t="s">
        <v>204</v>
      </c>
      <c r="F112" s="30">
        <v>1</v>
      </c>
      <c r="G112" s="73" t="s">
        <v>253</v>
      </c>
      <c r="H112" s="74"/>
      <c r="I112" s="75"/>
      <c r="J112" s="70" t="s">
        <v>256</v>
      </c>
      <c r="K112" s="77"/>
      <c r="L112" s="77"/>
      <c r="M112" s="78"/>
    </row>
    <row r="113" spans="1:13" ht="191.25" customHeight="1">
      <c r="A113" s="76" t="s">
        <v>250</v>
      </c>
      <c r="B113" s="77"/>
      <c r="C113" s="77"/>
      <c r="D113" s="78"/>
      <c r="E113" s="36" t="s">
        <v>204</v>
      </c>
      <c r="F113" s="30">
        <v>1</v>
      </c>
      <c r="G113" s="73" t="s">
        <v>254</v>
      </c>
      <c r="H113" s="74"/>
      <c r="I113" s="75"/>
      <c r="J113" s="70" t="s">
        <v>256</v>
      </c>
      <c r="K113" s="77"/>
      <c r="L113" s="77"/>
      <c r="M113" s="78"/>
    </row>
    <row r="114" spans="1:13" ht="409.5" customHeight="1">
      <c r="A114" s="76" t="s">
        <v>251</v>
      </c>
      <c r="B114" s="77"/>
      <c r="C114" s="77"/>
      <c r="D114" s="78"/>
      <c r="E114" s="36" t="s">
        <v>204</v>
      </c>
      <c r="F114" s="30">
        <v>1</v>
      </c>
      <c r="G114" s="73" t="s">
        <v>255</v>
      </c>
      <c r="H114" s="74"/>
      <c r="I114" s="75"/>
      <c r="J114" s="70" t="s">
        <v>256</v>
      </c>
      <c r="K114" s="77"/>
      <c r="L114" s="77"/>
      <c r="M114" s="78"/>
    </row>
    <row r="115" spans="1:13" ht="153" customHeight="1">
      <c r="A115" s="76" t="s">
        <v>252</v>
      </c>
      <c r="B115" s="77"/>
      <c r="C115" s="77"/>
      <c r="D115" s="78"/>
      <c r="E115" s="36" t="s">
        <v>204</v>
      </c>
      <c r="F115" s="30">
        <v>1</v>
      </c>
      <c r="G115" s="73" t="s">
        <v>278</v>
      </c>
      <c r="H115" s="74"/>
      <c r="I115" s="75"/>
      <c r="J115" s="70" t="s">
        <v>256</v>
      </c>
      <c r="K115" s="77"/>
      <c r="L115" s="77"/>
      <c r="M115" s="78"/>
    </row>
    <row r="116" spans="1:13">
      <c r="A116" s="57"/>
      <c r="B116" s="11"/>
      <c r="C116" s="11"/>
      <c r="D116" s="8"/>
      <c r="E116" s="8"/>
      <c r="F116" s="13"/>
      <c r="G116" s="13"/>
      <c r="H116" s="13"/>
      <c r="I116" s="13"/>
      <c r="J116" s="13"/>
      <c r="K116" s="13"/>
      <c r="L116" s="13"/>
      <c r="M116" s="13"/>
    </row>
    <row r="117" spans="1:13" ht="10.5">
      <c r="A117" s="45" t="s">
        <v>111</v>
      </c>
    </row>
    <row r="118" spans="1:13" ht="88.9" customHeight="1">
      <c r="A118" s="7" t="s">
        <v>112</v>
      </c>
      <c r="B118" s="7" t="s">
        <v>113</v>
      </c>
      <c r="C118" s="7" t="s">
        <v>114</v>
      </c>
      <c r="D118" s="33" t="s">
        <v>115</v>
      </c>
      <c r="E118" s="33" t="s">
        <v>116</v>
      </c>
      <c r="F118" s="99" t="s">
        <v>126</v>
      </c>
      <c r="G118" s="99"/>
      <c r="H118" s="99"/>
      <c r="I118" s="99"/>
      <c r="J118" s="137" t="s">
        <v>117</v>
      </c>
      <c r="K118" s="138"/>
      <c r="L118" s="7" t="s">
        <v>118</v>
      </c>
      <c r="M118" s="39" t="s">
        <v>119</v>
      </c>
    </row>
    <row r="119" spans="1:13" ht="26.25" customHeight="1">
      <c r="A119" s="56" t="s">
        <v>120</v>
      </c>
      <c r="B119" s="52">
        <v>0</v>
      </c>
      <c r="C119" s="52" t="s">
        <v>215</v>
      </c>
      <c r="D119" s="52" t="s">
        <v>215</v>
      </c>
      <c r="E119" s="52" t="s">
        <v>215</v>
      </c>
      <c r="F119" s="124" t="s">
        <v>215</v>
      </c>
      <c r="G119" s="124"/>
      <c r="H119" s="124"/>
      <c r="I119" s="124"/>
      <c r="J119" s="125" t="s">
        <v>215</v>
      </c>
      <c r="K119" s="125"/>
      <c r="L119" s="52" t="s">
        <v>215</v>
      </c>
      <c r="M119" s="52" t="s">
        <v>215</v>
      </c>
    </row>
    <row r="120" spans="1:13" ht="59.15" customHeight="1">
      <c r="A120" s="56" t="s">
        <v>121</v>
      </c>
      <c r="B120" s="52">
        <v>5</v>
      </c>
      <c r="C120" s="53">
        <v>0.57140000000000002</v>
      </c>
      <c r="D120" s="53">
        <v>0.42859999999999998</v>
      </c>
      <c r="E120" s="65">
        <v>0</v>
      </c>
      <c r="F120" s="126" t="s">
        <v>268</v>
      </c>
      <c r="G120" s="125"/>
      <c r="H120" s="125"/>
      <c r="I120" s="125"/>
      <c r="J120" s="125" t="s">
        <v>269</v>
      </c>
      <c r="K120" s="125"/>
      <c r="L120" s="54" t="s">
        <v>270</v>
      </c>
      <c r="M120" s="52" t="s">
        <v>215</v>
      </c>
    </row>
    <row r="121" spans="1:13" ht="43.5" customHeight="1">
      <c r="A121" s="56" t="s">
        <v>122</v>
      </c>
      <c r="B121" s="52">
        <v>0</v>
      </c>
      <c r="C121" s="52" t="s">
        <v>215</v>
      </c>
      <c r="D121" s="52" t="s">
        <v>215</v>
      </c>
      <c r="E121" s="52" t="s">
        <v>215</v>
      </c>
      <c r="F121" s="124" t="s">
        <v>215</v>
      </c>
      <c r="G121" s="124"/>
      <c r="H121" s="124"/>
      <c r="I121" s="124"/>
      <c r="J121" s="125" t="s">
        <v>215</v>
      </c>
      <c r="K121" s="125"/>
      <c r="L121" s="52" t="s">
        <v>215</v>
      </c>
      <c r="M121" s="52" t="s">
        <v>215</v>
      </c>
    </row>
    <row r="122" spans="1:13" ht="42" customHeight="1">
      <c r="A122" s="56" t="s">
        <v>123</v>
      </c>
      <c r="B122" s="52">
        <v>1</v>
      </c>
      <c r="C122" s="52">
        <v>72.73</v>
      </c>
      <c r="D122" s="52">
        <v>27.27</v>
      </c>
      <c r="E122" s="52">
        <v>0</v>
      </c>
      <c r="F122" s="126" t="s">
        <v>268</v>
      </c>
      <c r="G122" s="125"/>
      <c r="H122" s="125"/>
      <c r="I122" s="125"/>
      <c r="J122" s="125" t="s">
        <v>271</v>
      </c>
      <c r="K122" s="125"/>
      <c r="L122" s="55">
        <v>2306.83</v>
      </c>
      <c r="M122" s="52" t="s">
        <v>215</v>
      </c>
    </row>
    <row r="123" spans="1:13">
      <c r="A123" s="10"/>
      <c r="B123" s="10"/>
      <c r="C123" s="10"/>
      <c r="D123" s="10"/>
      <c r="E123" s="10"/>
      <c r="F123" s="8"/>
      <c r="G123" s="13"/>
      <c r="H123" s="13"/>
      <c r="I123" s="13"/>
      <c r="J123" s="12"/>
      <c r="K123" s="12"/>
      <c r="L123" s="12"/>
      <c r="M123" s="12"/>
    </row>
    <row r="124" spans="1:13" ht="10.5">
      <c r="A124" s="45" t="s">
        <v>124</v>
      </c>
    </row>
    <row r="125" spans="1:13">
      <c r="A125" s="99" t="s">
        <v>125</v>
      </c>
      <c r="B125" s="99"/>
      <c r="C125" s="99"/>
      <c r="D125" s="99"/>
      <c r="E125" s="99"/>
      <c r="F125" s="99"/>
      <c r="G125" s="99"/>
      <c r="H125" s="99"/>
      <c r="I125" s="33" t="s">
        <v>51</v>
      </c>
      <c r="J125" s="99" t="s">
        <v>126</v>
      </c>
      <c r="K125" s="99"/>
      <c r="L125" s="99"/>
      <c r="M125" s="99"/>
    </row>
    <row r="126" spans="1:13" ht="20.25" customHeight="1">
      <c r="A126" s="94" t="s">
        <v>127</v>
      </c>
      <c r="B126" s="94"/>
      <c r="C126" s="94"/>
      <c r="D126" s="94"/>
      <c r="E126" s="94"/>
      <c r="F126" s="94"/>
      <c r="G126" s="94"/>
      <c r="H126" s="94"/>
      <c r="I126" s="18" t="s">
        <v>204</v>
      </c>
      <c r="J126" s="126" t="s">
        <v>272</v>
      </c>
      <c r="K126" s="127"/>
      <c r="L126" s="127"/>
      <c r="M126" s="127"/>
    </row>
    <row r="127" spans="1:13" ht="24" customHeight="1">
      <c r="A127" s="94" t="s">
        <v>128</v>
      </c>
      <c r="B127" s="94"/>
      <c r="C127" s="94"/>
      <c r="D127" s="94"/>
      <c r="E127" s="94"/>
      <c r="F127" s="94"/>
      <c r="G127" s="94"/>
      <c r="H127" s="94"/>
      <c r="I127" s="18" t="s">
        <v>204</v>
      </c>
      <c r="J127" s="126" t="s">
        <v>273</v>
      </c>
      <c r="K127" s="127"/>
      <c r="L127" s="127"/>
      <c r="M127" s="127"/>
    </row>
    <row r="128" spans="1:13" ht="10" customHeight="1">
      <c r="A128" s="14"/>
      <c r="B128" s="14"/>
      <c r="C128" s="14"/>
      <c r="D128" s="14"/>
      <c r="E128" s="14"/>
      <c r="F128" s="14"/>
      <c r="G128" s="14"/>
      <c r="H128" s="14"/>
      <c r="J128" s="41"/>
      <c r="K128" s="41"/>
      <c r="L128" s="41"/>
      <c r="M128" s="41"/>
    </row>
    <row r="129" spans="1:13" ht="10.5">
      <c r="A129" s="3" t="s">
        <v>129</v>
      </c>
    </row>
    <row r="130" spans="1:13" ht="30.75" customHeight="1">
      <c r="A130" s="109" t="s">
        <v>130</v>
      </c>
      <c r="B130" s="128"/>
      <c r="C130" s="128"/>
      <c r="D130" s="128"/>
      <c r="E130" s="128"/>
      <c r="F130" s="128"/>
      <c r="G130" s="128"/>
      <c r="H130" s="110"/>
      <c r="I130" s="33" t="s">
        <v>51</v>
      </c>
      <c r="J130" s="99" t="s">
        <v>126</v>
      </c>
      <c r="K130" s="99"/>
      <c r="L130" s="99"/>
      <c r="M130" s="99"/>
    </row>
    <row r="131" spans="1:13" ht="20.25" customHeight="1">
      <c r="A131" s="97" t="s">
        <v>131</v>
      </c>
      <c r="B131" s="97"/>
      <c r="C131" s="97"/>
      <c r="D131" s="97"/>
      <c r="E131" s="97"/>
      <c r="F131" s="97"/>
      <c r="G131" s="97"/>
      <c r="H131" s="97"/>
      <c r="I131" s="36" t="s">
        <v>204</v>
      </c>
      <c r="J131" s="106" t="s">
        <v>257</v>
      </c>
      <c r="K131" s="107"/>
      <c r="L131" s="107"/>
      <c r="M131" s="108"/>
    </row>
    <row r="132" spans="1:13" ht="22.5" customHeight="1">
      <c r="A132" s="97" t="s">
        <v>132</v>
      </c>
      <c r="B132" s="97"/>
      <c r="C132" s="97"/>
      <c r="D132" s="97"/>
      <c r="E132" s="97"/>
      <c r="F132" s="97"/>
      <c r="G132" s="97"/>
      <c r="H132" s="97"/>
      <c r="I132" s="36" t="s">
        <v>204</v>
      </c>
      <c r="J132" s="106" t="s">
        <v>258</v>
      </c>
      <c r="K132" s="107"/>
      <c r="L132" s="107"/>
      <c r="M132" s="108"/>
    </row>
    <row r="134" spans="1:13" ht="10.5">
      <c r="A134" s="3" t="s">
        <v>133</v>
      </c>
    </row>
    <row r="135" spans="1:13" ht="24.75" customHeight="1">
      <c r="A135" s="99" t="s">
        <v>134</v>
      </c>
      <c r="B135" s="99"/>
      <c r="C135" s="99" t="s">
        <v>135</v>
      </c>
      <c r="D135" s="99"/>
      <c r="E135" s="99" t="s">
        <v>136</v>
      </c>
      <c r="F135" s="99" t="s">
        <v>137</v>
      </c>
      <c r="G135" s="99"/>
      <c r="H135" s="99" t="s">
        <v>138</v>
      </c>
      <c r="I135" s="99" t="s">
        <v>139</v>
      </c>
      <c r="J135" s="99"/>
      <c r="K135" s="99"/>
      <c r="L135" s="99" t="s">
        <v>140</v>
      </c>
      <c r="M135" s="99"/>
    </row>
    <row r="136" spans="1:13" ht="27.75" customHeight="1">
      <c r="A136" s="109" t="s">
        <v>141</v>
      </c>
      <c r="B136" s="110"/>
      <c r="C136" s="33" t="s">
        <v>142</v>
      </c>
      <c r="D136" s="33" t="s">
        <v>143</v>
      </c>
      <c r="E136" s="99"/>
      <c r="F136" s="33" t="s">
        <v>144</v>
      </c>
      <c r="G136" s="33" t="s">
        <v>145</v>
      </c>
      <c r="H136" s="99"/>
      <c r="I136" s="99"/>
      <c r="J136" s="99"/>
      <c r="K136" s="99"/>
      <c r="L136" s="99"/>
      <c r="M136" s="99"/>
    </row>
    <row r="137" spans="1:13" ht="102.75" customHeight="1">
      <c r="A137" s="96" t="s">
        <v>194</v>
      </c>
      <c r="B137" s="96"/>
      <c r="C137" s="47">
        <v>1</v>
      </c>
      <c r="D137" s="28" t="s">
        <v>259</v>
      </c>
      <c r="E137" s="47" t="s">
        <v>218</v>
      </c>
      <c r="F137" s="46">
        <v>73</v>
      </c>
      <c r="G137" s="47">
        <v>71</v>
      </c>
      <c r="H137" s="50">
        <f>+G137/F137</f>
        <v>0.9726027397260274</v>
      </c>
      <c r="I137" s="102" t="s">
        <v>260</v>
      </c>
      <c r="J137" s="103"/>
      <c r="K137" s="104"/>
      <c r="L137" s="73" t="s">
        <v>299</v>
      </c>
      <c r="M137" s="75"/>
    </row>
    <row r="138" spans="1:13" ht="123" customHeight="1">
      <c r="A138" s="76" t="s">
        <v>243</v>
      </c>
      <c r="B138" s="78"/>
      <c r="C138" s="47">
        <v>2</v>
      </c>
      <c r="D138" s="28" t="s">
        <v>261</v>
      </c>
      <c r="E138" s="47" t="s">
        <v>231</v>
      </c>
      <c r="F138" s="46">
        <v>94</v>
      </c>
      <c r="G138" s="47">
        <v>85</v>
      </c>
      <c r="H138" s="50">
        <v>0.91</v>
      </c>
      <c r="I138" s="102" t="s">
        <v>262</v>
      </c>
      <c r="J138" s="103"/>
      <c r="K138" s="104"/>
      <c r="L138" s="73" t="s">
        <v>289</v>
      </c>
      <c r="M138" s="105"/>
    </row>
    <row r="139" spans="1:13" ht="123" customHeight="1">
      <c r="A139" s="96" t="s">
        <v>195</v>
      </c>
      <c r="B139" s="96"/>
      <c r="C139" s="47">
        <v>3</v>
      </c>
      <c r="D139" s="28" t="s">
        <v>232</v>
      </c>
      <c r="E139" s="47" t="s">
        <v>219</v>
      </c>
      <c r="F139" s="46">
        <v>99</v>
      </c>
      <c r="G139" s="47">
        <v>98.11</v>
      </c>
      <c r="H139" s="50">
        <f t="shared" ref="H139:H140" si="0">+G139/F139</f>
        <v>0.99101010101010101</v>
      </c>
      <c r="I139" s="73" t="s">
        <v>263</v>
      </c>
      <c r="J139" s="74"/>
      <c r="K139" s="75"/>
      <c r="L139" s="73" t="s">
        <v>264</v>
      </c>
      <c r="M139" s="105"/>
    </row>
    <row r="140" spans="1:13" ht="102" customHeight="1">
      <c r="A140" s="96" t="s">
        <v>195</v>
      </c>
      <c r="B140" s="96"/>
      <c r="C140" s="47">
        <v>4</v>
      </c>
      <c r="D140" s="28" t="s">
        <v>265</v>
      </c>
      <c r="E140" s="47" t="s">
        <v>220</v>
      </c>
      <c r="F140" s="46">
        <v>90</v>
      </c>
      <c r="G140" s="47">
        <v>86</v>
      </c>
      <c r="H140" s="51">
        <f t="shared" si="0"/>
        <v>0.9555555555555556</v>
      </c>
      <c r="I140" s="73" t="s">
        <v>266</v>
      </c>
      <c r="J140" s="74"/>
      <c r="K140" s="75"/>
      <c r="L140" s="73" t="s">
        <v>294</v>
      </c>
      <c r="M140" s="75"/>
    </row>
    <row r="141" spans="1:13">
      <c r="A141" s="15"/>
    </row>
    <row r="142" spans="1:13" ht="10.5">
      <c r="A142" s="3" t="s">
        <v>146</v>
      </c>
      <c r="J142" s="16"/>
    </row>
    <row r="143" spans="1:13" ht="20">
      <c r="A143" s="99" t="s">
        <v>147</v>
      </c>
      <c r="B143" s="99"/>
      <c r="C143" s="99"/>
      <c r="D143" s="99" t="s">
        <v>143</v>
      </c>
      <c r="E143" s="99"/>
      <c r="F143" s="99"/>
      <c r="G143" s="99"/>
      <c r="H143" s="33" t="s">
        <v>148</v>
      </c>
      <c r="I143" s="33" t="s">
        <v>149</v>
      </c>
      <c r="J143" s="99" t="s">
        <v>126</v>
      </c>
      <c r="K143" s="99"/>
      <c r="L143" s="99"/>
      <c r="M143" s="99"/>
    </row>
    <row r="144" spans="1:13" ht="30.75" customHeight="1">
      <c r="A144" s="76" t="s">
        <v>221</v>
      </c>
      <c r="B144" s="77"/>
      <c r="C144" s="78"/>
      <c r="D144" s="73" t="s">
        <v>222</v>
      </c>
      <c r="E144" s="74"/>
      <c r="F144" s="74"/>
      <c r="G144" s="75"/>
      <c r="H144" s="31">
        <v>5937327.2300000004</v>
      </c>
      <c r="I144" s="31">
        <v>5665935.3200000003</v>
      </c>
      <c r="J144" s="70" t="s">
        <v>267</v>
      </c>
      <c r="K144" s="71"/>
      <c r="L144" s="71"/>
      <c r="M144" s="72"/>
    </row>
    <row r="145" spans="1:13" ht="34.5" customHeight="1">
      <c r="A145" s="76" t="s">
        <v>221</v>
      </c>
      <c r="B145" s="77"/>
      <c r="C145" s="78"/>
      <c r="D145" s="73" t="s">
        <v>223</v>
      </c>
      <c r="E145" s="74"/>
      <c r="F145" s="74"/>
      <c r="G145" s="75"/>
      <c r="H145" s="31">
        <v>9084867.5999999996</v>
      </c>
      <c r="I145" s="31">
        <v>9071704.8000000007</v>
      </c>
      <c r="J145" s="70" t="s">
        <v>267</v>
      </c>
      <c r="K145" s="71"/>
      <c r="L145" s="71"/>
      <c r="M145" s="72"/>
    </row>
    <row r="146" spans="1:13">
      <c r="H146" s="20"/>
      <c r="I146" s="20"/>
      <c r="J146" s="20"/>
      <c r="K146" s="20"/>
      <c r="L146" s="20"/>
      <c r="M146" s="20"/>
    </row>
    <row r="147" spans="1:13" ht="10.5">
      <c r="A147" s="45" t="s">
        <v>150</v>
      </c>
    </row>
    <row r="148" spans="1:13" ht="23.25" customHeight="1">
      <c r="A148" s="99" t="s">
        <v>151</v>
      </c>
      <c r="B148" s="99"/>
      <c r="C148" s="99" t="s">
        <v>152</v>
      </c>
      <c r="D148" s="99"/>
      <c r="E148" s="99" t="s">
        <v>153</v>
      </c>
      <c r="F148" s="99"/>
      <c r="G148" s="99" t="s">
        <v>154</v>
      </c>
      <c r="H148" s="99"/>
      <c r="I148" s="99"/>
      <c r="J148" s="99" t="s">
        <v>155</v>
      </c>
      <c r="K148" s="99"/>
      <c r="L148" s="99"/>
      <c r="M148" s="33" t="s">
        <v>156</v>
      </c>
    </row>
    <row r="149" spans="1:13">
      <c r="A149" s="82">
        <v>15022194.83</v>
      </c>
      <c r="B149" s="84"/>
      <c r="C149" s="82">
        <v>15022194.83</v>
      </c>
      <c r="D149" s="84"/>
      <c r="E149" s="82">
        <v>14737640.119999999</v>
      </c>
      <c r="F149" s="84"/>
      <c r="G149" s="121">
        <v>0</v>
      </c>
      <c r="H149" s="122"/>
      <c r="I149" s="123"/>
      <c r="J149" s="121">
        <v>0</v>
      </c>
      <c r="K149" s="122"/>
      <c r="L149" s="123"/>
      <c r="M149" s="32">
        <f>+E149/A149</f>
        <v>0.98105771405442488</v>
      </c>
    </row>
    <row r="150" spans="1:13">
      <c r="A150" s="5"/>
    </row>
    <row r="151" spans="1:13" ht="10.5">
      <c r="A151" s="45" t="s">
        <v>157</v>
      </c>
    </row>
    <row r="152" spans="1:13" ht="19.5" customHeight="1">
      <c r="A152" s="99" t="s">
        <v>158</v>
      </c>
      <c r="B152" s="99"/>
      <c r="C152" s="99"/>
      <c r="D152" s="99"/>
      <c r="E152" s="99"/>
      <c r="F152" s="99" t="s">
        <v>159</v>
      </c>
      <c r="G152" s="99"/>
      <c r="H152" s="99"/>
      <c r="I152" s="99"/>
      <c r="J152" s="99" t="s">
        <v>126</v>
      </c>
      <c r="K152" s="99"/>
      <c r="L152" s="99"/>
      <c r="M152" s="99"/>
    </row>
    <row r="153" spans="1:13" ht="22.9" customHeight="1">
      <c r="A153" s="99"/>
      <c r="B153" s="99"/>
      <c r="C153" s="99"/>
      <c r="D153" s="99"/>
      <c r="E153" s="99"/>
      <c r="F153" s="33" t="s">
        <v>160</v>
      </c>
      <c r="G153" s="33" t="s">
        <v>161</v>
      </c>
      <c r="H153" s="33" t="s">
        <v>162</v>
      </c>
      <c r="I153" s="33" t="s">
        <v>163</v>
      </c>
      <c r="J153" s="99"/>
      <c r="K153" s="99"/>
      <c r="L153" s="99"/>
      <c r="M153" s="99"/>
    </row>
    <row r="154" spans="1:13" ht="18.75" customHeight="1">
      <c r="A154" s="73" t="s">
        <v>214</v>
      </c>
      <c r="B154" s="74"/>
      <c r="C154" s="74"/>
      <c r="D154" s="74"/>
      <c r="E154" s="75"/>
      <c r="F154" s="47">
        <v>8</v>
      </c>
      <c r="G154" s="22">
        <v>267645.88</v>
      </c>
      <c r="H154" s="23">
        <v>3</v>
      </c>
      <c r="I154" s="24">
        <v>32961.9</v>
      </c>
      <c r="J154" s="70" t="s">
        <v>277</v>
      </c>
      <c r="K154" s="71"/>
      <c r="L154" s="71"/>
      <c r="M154" s="72"/>
    </row>
    <row r="155" spans="1:13" ht="24" customHeight="1">
      <c r="A155" s="73" t="s">
        <v>275</v>
      </c>
      <c r="B155" s="74"/>
      <c r="C155" s="74"/>
      <c r="D155" s="74"/>
      <c r="E155" s="75"/>
      <c r="F155" s="47">
        <v>1</v>
      </c>
      <c r="G155" s="22">
        <v>56699.29</v>
      </c>
      <c r="H155" s="23">
        <v>0</v>
      </c>
      <c r="I155" s="24">
        <v>0</v>
      </c>
      <c r="J155" s="70" t="s">
        <v>277</v>
      </c>
      <c r="K155" s="71"/>
      <c r="L155" s="71"/>
      <c r="M155" s="72"/>
    </row>
    <row r="156" spans="1:13" ht="20.25" customHeight="1">
      <c r="A156" s="73" t="s">
        <v>213</v>
      </c>
      <c r="B156" s="74"/>
      <c r="C156" s="74"/>
      <c r="D156" s="74"/>
      <c r="E156" s="75"/>
      <c r="F156" s="47">
        <v>1</v>
      </c>
      <c r="G156" s="22">
        <v>15795.27</v>
      </c>
      <c r="H156" s="23">
        <v>0</v>
      </c>
      <c r="I156" s="24">
        <v>0</v>
      </c>
      <c r="J156" s="70" t="s">
        <v>277</v>
      </c>
      <c r="K156" s="71"/>
      <c r="L156" s="71"/>
      <c r="M156" s="72"/>
    </row>
    <row r="157" spans="1:13" ht="24" customHeight="1">
      <c r="A157" s="73" t="s">
        <v>212</v>
      </c>
      <c r="B157" s="74"/>
      <c r="C157" s="74"/>
      <c r="D157" s="74"/>
      <c r="E157" s="75"/>
      <c r="F157" s="47">
        <v>5</v>
      </c>
      <c r="G157" s="22">
        <v>219315.04</v>
      </c>
      <c r="H157" s="23">
        <v>1</v>
      </c>
      <c r="I157" s="24">
        <v>11609.94</v>
      </c>
      <c r="J157" s="70" t="s">
        <v>277</v>
      </c>
      <c r="K157" s="71"/>
      <c r="L157" s="71"/>
      <c r="M157" s="72"/>
    </row>
    <row r="158" spans="1:13" ht="24" customHeight="1">
      <c r="A158" s="73" t="s">
        <v>211</v>
      </c>
      <c r="B158" s="74"/>
      <c r="C158" s="74"/>
      <c r="D158" s="74"/>
      <c r="E158" s="75"/>
      <c r="F158" s="47">
        <v>12</v>
      </c>
      <c r="G158" s="22">
        <v>438390.25</v>
      </c>
      <c r="H158" s="23">
        <v>6</v>
      </c>
      <c r="I158" s="24">
        <v>19521.96</v>
      </c>
      <c r="J158" s="70" t="s">
        <v>277</v>
      </c>
      <c r="K158" s="71"/>
      <c r="L158" s="71"/>
      <c r="M158" s="72"/>
    </row>
    <row r="159" spans="1:13" ht="24" customHeight="1">
      <c r="A159" s="73" t="s">
        <v>210</v>
      </c>
      <c r="B159" s="74"/>
      <c r="C159" s="74"/>
      <c r="D159" s="74"/>
      <c r="E159" s="75"/>
      <c r="F159" s="58">
        <v>69</v>
      </c>
      <c r="G159" s="59">
        <v>220567.24</v>
      </c>
      <c r="H159" s="58">
        <v>44</v>
      </c>
      <c r="I159" s="60">
        <v>83806.97</v>
      </c>
      <c r="J159" s="70" t="s">
        <v>277</v>
      </c>
      <c r="K159" s="71"/>
      <c r="L159" s="71"/>
      <c r="M159" s="72"/>
    </row>
    <row r="160" spans="1:13" ht="24" customHeight="1">
      <c r="A160" s="73" t="s">
        <v>276</v>
      </c>
      <c r="B160" s="74"/>
      <c r="C160" s="74"/>
      <c r="D160" s="74"/>
      <c r="E160" s="75"/>
      <c r="F160" s="36">
        <v>1</v>
      </c>
      <c r="G160" s="22">
        <v>21528.25</v>
      </c>
      <c r="H160" s="23">
        <v>0</v>
      </c>
      <c r="I160" s="24">
        <v>0</v>
      </c>
      <c r="J160" s="70" t="s">
        <v>277</v>
      </c>
      <c r="K160" s="71"/>
      <c r="L160" s="71"/>
      <c r="M160" s="72"/>
    </row>
    <row r="161" spans="1:13" ht="26.25" customHeight="1">
      <c r="A161" s="73" t="s">
        <v>230</v>
      </c>
      <c r="B161" s="74"/>
      <c r="C161" s="74"/>
      <c r="D161" s="74"/>
      <c r="E161" s="75"/>
      <c r="F161" s="36">
        <v>2</v>
      </c>
      <c r="G161" s="61">
        <v>5764.46</v>
      </c>
      <c r="H161" s="23">
        <v>1</v>
      </c>
      <c r="I161" s="24">
        <v>1328.21</v>
      </c>
      <c r="J161" s="70" t="s">
        <v>277</v>
      </c>
      <c r="K161" s="71"/>
      <c r="L161" s="71"/>
      <c r="M161" s="72"/>
    </row>
    <row r="162" spans="1:13" ht="21" customHeight="1">
      <c r="A162" s="73"/>
      <c r="B162" s="74"/>
      <c r="C162" s="74"/>
      <c r="D162" s="74"/>
      <c r="E162" s="75"/>
      <c r="F162" s="40"/>
      <c r="G162" s="25"/>
      <c r="H162" s="23"/>
      <c r="I162" s="24"/>
      <c r="J162" s="70"/>
      <c r="K162" s="118"/>
      <c r="L162" s="118"/>
      <c r="M162" s="119"/>
    </row>
    <row r="163" spans="1:13">
      <c r="A163" s="120"/>
      <c r="B163" s="120"/>
      <c r="C163" s="120"/>
      <c r="D163" s="120"/>
      <c r="E163" s="120"/>
      <c r="F163" s="120"/>
      <c r="G163" s="120"/>
      <c r="H163" s="120"/>
      <c r="I163" s="120"/>
      <c r="J163" s="120"/>
      <c r="K163" s="120"/>
      <c r="L163" s="120"/>
      <c r="M163" s="120"/>
    </row>
    <row r="164" spans="1:13" ht="10.5">
      <c r="A164" s="45" t="s">
        <v>164</v>
      </c>
      <c r="B164" s="3"/>
    </row>
    <row r="165" spans="1:13">
      <c r="A165" s="99" t="s">
        <v>147</v>
      </c>
      <c r="B165" s="99"/>
      <c r="C165" s="99"/>
      <c r="D165" s="99"/>
      <c r="E165" s="99"/>
      <c r="F165" s="99" t="s">
        <v>165</v>
      </c>
      <c r="G165" s="99"/>
      <c r="H165" s="99"/>
      <c r="I165" s="33" t="s">
        <v>166</v>
      </c>
      <c r="J165" s="99" t="s">
        <v>126</v>
      </c>
      <c r="K165" s="99"/>
      <c r="L165" s="99"/>
      <c r="M165" s="99"/>
    </row>
    <row r="166" spans="1:13" ht="15" customHeight="1">
      <c r="A166" s="76" t="s">
        <v>215</v>
      </c>
      <c r="B166" s="77"/>
      <c r="C166" s="77"/>
      <c r="D166" s="77"/>
      <c r="E166" s="78"/>
      <c r="F166" s="79" t="s">
        <v>215</v>
      </c>
      <c r="G166" s="80"/>
      <c r="H166" s="81"/>
      <c r="I166" s="24" t="s">
        <v>215</v>
      </c>
      <c r="J166" s="82" t="s">
        <v>215</v>
      </c>
      <c r="K166" s="83"/>
      <c r="L166" s="83"/>
      <c r="M166" s="84"/>
    </row>
    <row r="167" spans="1:13" ht="15" customHeight="1">
      <c r="A167" s="76"/>
      <c r="B167" s="77"/>
      <c r="C167" s="77"/>
      <c r="D167" s="77"/>
      <c r="E167" s="78"/>
      <c r="F167" s="79"/>
      <c r="G167" s="80"/>
      <c r="H167" s="81"/>
      <c r="I167" s="42"/>
      <c r="J167" s="70"/>
      <c r="K167" s="85"/>
      <c r="L167" s="85"/>
      <c r="M167" s="86"/>
    </row>
    <row r="168" spans="1:13" ht="15" customHeight="1">
      <c r="A168" s="76"/>
      <c r="B168" s="77"/>
      <c r="C168" s="77"/>
      <c r="D168" s="77"/>
      <c r="E168" s="78"/>
      <c r="F168" s="66"/>
      <c r="G168" s="67"/>
      <c r="H168" s="68"/>
      <c r="I168" s="43"/>
      <c r="J168" s="87"/>
      <c r="K168" s="67"/>
      <c r="L168" s="67"/>
      <c r="M168" s="68"/>
    </row>
    <row r="169" spans="1:13" ht="15" customHeight="1">
      <c r="A169" s="76"/>
      <c r="B169" s="77"/>
      <c r="C169" s="77"/>
      <c r="D169" s="77"/>
      <c r="E169" s="78"/>
      <c r="F169" s="66"/>
      <c r="G169" s="67"/>
      <c r="H169" s="68"/>
      <c r="I169" s="43"/>
      <c r="J169" s="87"/>
      <c r="K169" s="67"/>
      <c r="L169" s="67"/>
      <c r="M169" s="68"/>
    </row>
    <row r="170" spans="1:13" ht="15" customHeight="1">
      <c r="A170" s="76"/>
      <c r="B170" s="77"/>
      <c r="C170" s="77"/>
      <c r="D170" s="77"/>
      <c r="E170" s="78"/>
      <c r="F170" s="66"/>
      <c r="G170" s="67"/>
      <c r="H170" s="68"/>
      <c r="I170" s="43"/>
      <c r="J170" s="87"/>
      <c r="K170" s="88"/>
      <c r="L170" s="88"/>
      <c r="M170" s="89"/>
    </row>
    <row r="171" spans="1:13" ht="15" customHeight="1">
      <c r="A171" s="69"/>
      <c r="B171" s="69"/>
      <c r="C171" s="69"/>
      <c r="D171" s="69"/>
      <c r="E171" s="69"/>
      <c r="F171" s="69"/>
      <c r="G171" s="69"/>
      <c r="H171" s="69"/>
      <c r="I171" s="69"/>
      <c r="J171" s="69"/>
      <c r="K171" s="69"/>
      <c r="L171" s="69"/>
      <c r="M171" s="69"/>
    </row>
    <row r="172" spans="1:13" ht="16.5" customHeight="1">
      <c r="A172" s="3" t="s">
        <v>167</v>
      </c>
    </row>
    <row r="173" spans="1:13" ht="20.25" customHeight="1">
      <c r="A173" s="3" t="s">
        <v>168</v>
      </c>
      <c r="B173" s="3"/>
      <c r="C173" s="37"/>
      <c r="D173" s="37"/>
      <c r="E173" s="37"/>
      <c r="F173" s="117"/>
      <c r="G173" s="117"/>
      <c r="H173" s="117"/>
      <c r="I173" s="117"/>
      <c r="J173" s="117"/>
      <c r="K173" s="117"/>
      <c r="L173" s="117"/>
      <c r="M173" s="117"/>
    </row>
    <row r="174" spans="1:13" ht="24" customHeight="1">
      <c r="A174" s="99" t="s">
        <v>169</v>
      </c>
      <c r="B174" s="99"/>
      <c r="C174" s="44" t="s">
        <v>170</v>
      </c>
      <c r="D174" s="44" t="s">
        <v>171</v>
      </c>
      <c r="E174" s="44" t="s">
        <v>172</v>
      </c>
      <c r="F174" s="99" t="s">
        <v>173</v>
      </c>
      <c r="G174" s="99"/>
      <c r="H174" s="99"/>
      <c r="I174" s="99"/>
      <c r="J174" s="99" t="s">
        <v>126</v>
      </c>
      <c r="K174" s="99"/>
      <c r="L174" s="99"/>
      <c r="M174" s="99"/>
    </row>
    <row r="175" spans="1:13" ht="59.25" customHeight="1">
      <c r="A175" s="76" t="s">
        <v>174</v>
      </c>
      <c r="B175" s="78"/>
      <c r="C175" s="34" t="s">
        <v>215</v>
      </c>
      <c r="D175" s="34" t="s">
        <v>215</v>
      </c>
      <c r="E175" s="34" t="s">
        <v>215</v>
      </c>
      <c r="F175" s="76" t="s">
        <v>215</v>
      </c>
      <c r="G175" s="77"/>
      <c r="H175" s="77"/>
      <c r="I175" s="78"/>
      <c r="J175" s="76" t="s">
        <v>215</v>
      </c>
      <c r="K175" s="77"/>
      <c r="L175" s="77"/>
      <c r="M175" s="78"/>
    </row>
    <row r="176" spans="1:13" ht="24" customHeight="1">
      <c r="A176" s="76" t="s">
        <v>175</v>
      </c>
      <c r="B176" s="78"/>
      <c r="C176" s="21"/>
      <c r="D176" s="21"/>
      <c r="E176" s="21"/>
      <c r="F176" s="111"/>
      <c r="G176" s="112"/>
      <c r="H176" s="112"/>
      <c r="I176" s="113"/>
      <c r="J176" s="114"/>
      <c r="K176" s="115"/>
      <c r="L176" s="115"/>
      <c r="M176" s="116"/>
    </row>
    <row r="177" spans="1:13" ht="24" customHeight="1">
      <c r="A177" s="76" t="s">
        <v>297</v>
      </c>
      <c r="B177" s="78"/>
      <c r="C177" s="21"/>
      <c r="D177" s="21"/>
      <c r="E177" s="21"/>
      <c r="F177" s="111"/>
      <c r="G177" s="112"/>
      <c r="H177" s="112"/>
      <c r="I177" s="113"/>
      <c r="J177" s="114"/>
      <c r="K177" s="115"/>
      <c r="L177" s="115"/>
      <c r="M177" s="116"/>
    </row>
    <row r="178" spans="1:13" ht="24" customHeight="1">
      <c r="A178" s="76" t="s">
        <v>176</v>
      </c>
      <c r="B178" s="78"/>
      <c r="C178" s="21"/>
      <c r="D178" s="21"/>
      <c r="E178" s="21"/>
      <c r="F178" s="111"/>
      <c r="G178" s="112"/>
      <c r="H178" s="112"/>
      <c r="I178" s="113"/>
      <c r="J178" s="114"/>
      <c r="K178" s="115"/>
      <c r="L178" s="115"/>
      <c r="M178" s="116"/>
    </row>
    <row r="179" spans="1:13" ht="24" customHeight="1">
      <c r="A179" s="76" t="s">
        <v>177</v>
      </c>
      <c r="B179" s="78"/>
      <c r="C179" s="21"/>
      <c r="D179" s="21"/>
      <c r="E179" s="21"/>
      <c r="F179" s="111"/>
      <c r="G179" s="112"/>
      <c r="H179" s="112"/>
      <c r="I179" s="113"/>
      <c r="J179" s="114"/>
      <c r="K179" s="115"/>
      <c r="L179" s="115"/>
      <c r="M179" s="116"/>
    </row>
    <row r="180" spans="1:13" ht="24" customHeight="1">
      <c r="A180" s="76" t="s">
        <v>178</v>
      </c>
      <c r="B180" s="78"/>
      <c r="C180" s="21"/>
      <c r="D180" s="21"/>
      <c r="E180" s="21"/>
      <c r="F180" s="111"/>
      <c r="G180" s="112"/>
      <c r="H180" s="112"/>
      <c r="I180" s="113"/>
      <c r="J180" s="114"/>
      <c r="K180" s="115"/>
      <c r="L180" s="115"/>
      <c r="M180" s="116"/>
    </row>
    <row r="181" spans="1:13" ht="24" customHeight="1">
      <c r="A181" s="76" t="s">
        <v>179</v>
      </c>
      <c r="B181" s="78"/>
      <c r="C181" s="21"/>
      <c r="D181" s="21"/>
      <c r="E181" s="21"/>
      <c r="F181" s="111"/>
      <c r="G181" s="112"/>
      <c r="H181" s="112"/>
      <c r="I181" s="113"/>
      <c r="J181" s="114"/>
      <c r="K181" s="115"/>
      <c r="L181" s="115"/>
      <c r="M181" s="116"/>
    </row>
    <row r="182" spans="1:13" ht="31.5" customHeight="1">
      <c r="A182" s="76" t="s">
        <v>180</v>
      </c>
      <c r="B182" s="78"/>
      <c r="C182" s="21"/>
      <c r="D182" s="21"/>
      <c r="E182" s="21"/>
      <c r="F182" s="111"/>
      <c r="G182" s="112"/>
      <c r="H182" s="112"/>
      <c r="I182" s="113"/>
      <c r="J182" s="114"/>
      <c r="K182" s="115"/>
      <c r="L182" s="115"/>
      <c r="M182" s="116"/>
    </row>
    <row r="183" spans="1:13" ht="39" customHeight="1">
      <c r="A183" s="76" t="s">
        <v>181</v>
      </c>
      <c r="B183" s="78"/>
      <c r="C183" s="21"/>
      <c r="D183" s="21"/>
      <c r="E183" s="21"/>
      <c r="F183" s="111"/>
      <c r="G183" s="112"/>
      <c r="H183" s="112"/>
      <c r="I183" s="113"/>
      <c r="J183" s="114"/>
      <c r="K183" s="115"/>
      <c r="L183" s="115"/>
      <c r="M183" s="116"/>
    </row>
    <row r="184" spans="1:13" ht="39" customHeight="1">
      <c r="A184" s="76" t="s">
        <v>182</v>
      </c>
      <c r="B184" s="78"/>
      <c r="C184" s="21"/>
      <c r="D184" s="21"/>
      <c r="E184" s="21"/>
      <c r="F184" s="111"/>
      <c r="G184" s="112"/>
      <c r="H184" s="112"/>
      <c r="I184" s="113"/>
      <c r="J184" s="114"/>
      <c r="K184" s="115"/>
      <c r="L184" s="115"/>
      <c r="M184" s="116"/>
    </row>
    <row r="185" spans="1:13" ht="27" customHeight="1">
      <c r="A185" s="76" t="s">
        <v>183</v>
      </c>
      <c r="B185" s="78"/>
      <c r="C185" s="21"/>
      <c r="D185" s="21"/>
      <c r="E185" s="21"/>
      <c r="F185" s="111"/>
      <c r="G185" s="112"/>
      <c r="H185" s="112"/>
      <c r="I185" s="113"/>
      <c r="J185" s="114"/>
      <c r="K185" s="115"/>
      <c r="L185" s="115"/>
      <c r="M185" s="116"/>
    </row>
  </sheetData>
  <mergeCells count="311">
    <mergeCell ref="B11:M11"/>
    <mergeCell ref="B12:M12"/>
    <mergeCell ref="B13:M13"/>
    <mergeCell ref="B14:M14"/>
    <mergeCell ref="B15:M15"/>
    <mergeCell ref="B16:M16"/>
    <mergeCell ref="A17:M17"/>
    <mergeCell ref="B18:M18"/>
    <mergeCell ref="B19:M19"/>
    <mergeCell ref="A1:M1"/>
    <mergeCell ref="A2:M2"/>
    <mergeCell ref="A4:M4"/>
    <mergeCell ref="B5:M5"/>
    <mergeCell ref="B6:M6"/>
    <mergeCell ref="B7:M7"/>
    <mergeCell ref="B8:M8"/>
    <mergeCell ref="B9:M9"/>
    <mergeCell ref="B10:M10"/>
    <mergeCell ref="A30:M30"/>
    <mergeCell ref="B31:M31"/>
    <mergeCell ref="B32:M32"/>
    <mergeCell ref="A35:L35"/>
    <mergeCell ref="A36:L36"/>
    <mergeCell ref="A37:L37"/>
    <mergeCell ref="A38:L38"/>
    <mergeCell ref="A41:L41"/>
    <mergeCell ref="A20:M20"/>
    <mergeCell ref="B21:M21"/>
    <mergeCell ref="B22:M22"/>
    <mergeCell ref="B23:M23"/>
    <mergeCell ref="A24:M24"/>
    <mergeCell ref="B25:M25"/>
    <mergeCell ref="B26:M26"/>
    <mergeCell ref="B27:M27"/>
    <mergeCell ref="A29:M29"/>
    <mergeCell ref="A42:L42"/>
    <mergeCell ref="A45:H45"/>
    <mergeCell ref="I45:J45"/>
    <mergeCell ref="K45:M45"/>
    <mergeCell ref="A48:H48"/>
    <mergeCell ref="I48:J48"/>
    <mergeCell ref="K48:M48"/>
    <mergeCell ref="E51:G51"/>
    <mergeCell ref="H51:L51"/>
    <mergeCell ref="A59:B59"/>
    <mergeCell ref="D59:F59"/>
    <mergeCell ref="A60:B60"/>
    <mergeCell ref="D60:F60"/>
    <mergeCell ref="A61:B61"/>
    <mergeCell ref="D61:F61"/>
    <mergeCell ref="G60:I60"/>
    <mergeCell ref="G61:I61"/>
    <mergeCell ref="J60:M60"/>
    <mergeCell ref="J61:M61"/>
    <mergeCell ref="J59:M59"/>
    <mergeCell ref="G59:I59"/>
    <mergeCell ref="A62:B62"/>
    <mergeCell ref="D62:F62"/>
    <mergeCell ref="A63:B63"/>
    <mergeCell ref="A64:B64"/>
    <mergeCell ref="D64:F64"/>
    <mergeCell ref="G62:I62"/>
    <mergeCell ref="G63:I63"/>
    <mergeCell ref="G64:I64"/>
    <mergeCell ref="J62:M62"/>
    <mergeCell ref="J63:M63"/>
    <mergeCell ref="J64:M64"/>
    <mergeCell ref="D63:F63"/>
    <mergeCell ref="A67:H67"/>
    <mergeCell ref="J67:M67"/>
    <mergeCell ref="A68:H68"/>
    <mergeCell ref="J68:M68"/>
    <mergeCell ref="A69:H69"/>
    <mergeCell ref="J69:M69"/>
    <mergeCell ref="A72:G72"/>
    <mergeCell ref="J72:M72"/>
    <mergeCell ref="A73:G73"/>
    <mergeCell ref="J73:M73"/>
    <mergeCell ref="J85:M85"/>
    <mergeCell ref="A74:G74"/>
    <mergeCell ref="J74:M74"/>
    <mergeCell ref="A75:G75"/>
    <mergeCell ref="J75:M75"/>
    <mergeCell ref="A76:G76"/>
    <mergeCell ref="J76:M76"/>
    <mergeCell ref="A77:G77"/>
    <mergeCell ref="J77:M77"/>
    <mergeCell ref="A78:G78"/>
    <mergeCell ref="J78:M78"/>
    <mergeCell ref="B96:D96"/>
    <mergeCell ref="F96:I96"/>
    <mergeCell ref="J96:M96"/>
    <mergeCell ref="B97:D97"/>
    <mergeCell ref="F97:I97"/>
    <mergeCell ref="J97:M97"/>
    <mergeCell ref="B92:D92"/>
    <mergeCell ref="F92:I92"/>
    <mergeCell ref="J92:M92"/>
    <mergeCell ref="B93:D93"/>
    <mergeCell ref="F93:I93"/>
    <mergeCell ref="J93:M93"/>
    <mergeCell ref="B94:D94"/>
    <mergeCell ref="F94:I94"/>
    <mergeCell ref="J94:M94"/>
    <mergeCell ref="B101:D101"/>
    <mergeCell ref="F101:I101"/>
    <mergeCell ref="J101:M101"/>
    <mergeCell ref="A102:C102"/>
    <mergeCell ref="D102:M102"/>
    <mergeCell ref="A105:D105"/>
    <mergeCell ref="F105:H105"/>
    <mergeCell ref="I105:M105"/>
    <mergeCell ref="A110:D110"/>
    <mergeCell ref="G110:I110"/>
    <mergeCell ref="B98:D98"/>
    <mergeCell ref="F98:I98"/>
    <mergeCell ref="J98:M98"/>
    <mergeCell ref="B99:D99"/>
    <mergeCell ref="F99:I99"/>
    <mergeCell ref="J99:M99"/>
    <mergeCell ref="B100:D100"/>
    <mergeCell ref="F100:I100"/>
    <mergeCell ref="J100:M100"/>
    <mergeCell ref="J110:M110"/>
    <mergeCell ref="E106:E107"/>
    <mergeCell ref="A106:D107"/>
    <mergeCell ref="J112:M112"/>
    <mergeCell ref="A113:D113"/>
    <mergeCell ref="G113:I113"/>
    <mergeCell ref="J113:M113"/>
    <mergeCell ref="F118:I118"/>
    <mergeCell ref="J118:K118"/>
    <mergeCell ref="A111:D111"/>
    <mergeCell ref="G111:I111"/>
    <mergeCell ref="J111:M111"/>
    <mergeCell ref="A112:D112"/>
    <mergeCell ref="G112:I112"/>
    <mergeCell ref="F119:I119"/>
    <mergeCell ref="J119:K119"/>
    <mergeCell ref="F120:I120"/>
    <mergeCell ref="J120:K120"/>
    <mergeCell ref="A114:D114"/>
    <mergeCell ref="A115:D115"/>
    <mergeCell ref="G114:I114"/>
    <mergeCell ref="G115:I115"/>
    <mergeCell ref="J114:M114"/>
    <mergeCell ref="J115:M115"/>
    <mergeCell ref="F121:I121"/>
    <mergeCell ref="J121:K121"/>
    <mergeCell ref="F122:I122"/>
    <mergeCell ref="J122:K122"/>
    <mergeCell ref="L135:M136"/>
    <mergeCell ref="A125:H125"/>
    <mergeCell ref="J125:M125"/>
    <mergeCell ref="A126:H126"/>
    <mergeCell ref="J126:M126"/>
    <mergeCell ref="A127:H127"/>
    <mergeCell ref="J127:M127"/>
    <mergeCell ref="A130:H130"/>
    <mergeCell ref="J130:M130"/>
    <mergeCell ref="A131:H131"/>
    <mergeCell ref="J131:M131"/>
    <mergeCell ref="A145:C145"/>
    <mergeCell ref="D145:G145"/>
    <mergeCell ref="J145:M145"/>
    <mergeCell ref="A140:B140"/>
    <mergeCell ref="I140:K140"/>
    <mergeCell ref="L140:M140"/>
    <mergeCell ref="A143:C143"/>
    <mergeCell ref="D143:G143"/>
    <mergeCell ref="J143:M143"/>
    <mergeCell ref="A144:C144"/>
    <mergeCell ref="D144:G144"/>
    <mergeCell ref="J144:M144"/>
    <mergeCell ref="A148:B148"/>
    <mergeCell ref="C148:D148"/>
    <mergeCell ref="E148:F148"/>
    <mergeCell ref="G148:I148"/>
    <mergeCell ref="J148:L148"/>
    <mergeCell ref="A149:B149"/>
    <mergeCell ref="C149:D149"/>
    <mergeCell ref="E149:F149"/>
    <mergeCell ref="G149:I149"/>
    <mergeCell ref="J149:L149"/>
    <mergeCell ref="A162:E162"/>
    <mergeCell ref="J162:M162"/>
    <mergeCell ref="A165:E165"/>
    <mergeCell ref="F165:H165"/>
    <mergeCell ref="J165:M165"/>
    <mergeCell ref="A163:M163"/>
    <mergeCell ref="F152:I152"/>
    <mergeCell ref="A154:E154"/>
    <mergeCell ref="J154:M154"/>
    <mergeCell ref="A155:E155"/>
    <mergeCell ref="J155:M155"/>
    <mergeCell ref="A156:E156"/>
    <mergeCell ref="J156:M156"/>
    <mergeCell ref="A157:E157"/>
    <mergeCell ref="J157:M157"/>
    <mergeCell ref="A152:E153"/>
    <mergeCell ref="J152:M153"/>
    <mergeCell ref="F173:I173"/>
    <mergeCell ref="J173:M173"/>
    <mergeCell ref="A174:B174"/>
    <mergeCell ref="F174:I174"/>
    <mergeCell ref="J174:M174"/>
    <mergeCell ref="A175:B175"/>
    <mergeCell ref="F175:I175"/>
    <mergeCell ref="J175:M175"/>
    <mergeCell ref="A176:B176"/>
    <mergeCell ref="F176:I176"/>
    <mergeCell ref="J176:M176"/>
    <mergeCell ref="A177:B177"/>
    <mergeCell ref="F177:I177"/>
    <mergeCell ref="J177:M177"/>
    <mergeCell ref="A178:B178"/>
    <mergeCell ref="F178:I178"/>
    <mergeCell ref="J178:M178"/>
    <mergeCell ref="A179:B179"/>
    <mergeCell ref="F179:I179"/>
    <mergeCell ref="J179:M179"/>
    <mergeCell ref="A180:B180"/>
    <mergeCell ref="F180:I180"/>
    <mergeCell ref="J180:M180"/>
    <mergeCell ref="A181:B181"/>
    <mergeCell ref="F181:I181"/>
    <mergeCell ref="J181:M181"/>
    <mergeCell ref="A182:B182"/>
    <mergeCell ref="F182:I182"/>
    <mergeCell ref="J182:M182"/>
    <mergeCell ref="A183:B183"/>
    <mergeCell ref="F183:I183"/>
    <mergeCell ref="J183:M183"/>
    <mergeCell ref="A184:B184"/>
    <mergeCell ref="F184:I184"/>
    <mergeCell ref="J184:M184"/>
    <mergeCell ref="A185:B185"/>
    <mergeCell ref="F185:I185"/>
    <mergeCell ref="J185:M185"/>
    <mergeCell ref="A138:B138"/>
    <mergeCell ref="A139:B139"/>
    <mergeCell ref="I138:K138"/>
    <mergeCell ref="I139:K139"/>
    <mergeCell ref="L138:M138"/>
    <mergeCell ref="L139:M139"/>
    <mergeCell ref="A46:H46"/>
    <mergeCell ref="I46:J46"/>
    <mergeCell ref="K46:M46"/>
    <mergeCell ref="A47:H47"/>
    <mergeCell ref="I47:J47"/>
    <mergeCell ref="K47:M47"/>
    <mergeCell ref="A132:H132"/>
    <mergeCell ref="J132:M132"/>
    <mergeCell ref="A135:B135"/>
    <mergeCell ref="C135:D135"/>
    <mergeCell ref="F135:G135"/>
    <mergeCell ref="A136:B136"/>
    <mergeCell ref="A137:B137"/>
    <mergeCell ref="I137:K137"/>
    <mergeCell ref="L137:M137"/>
    <mergeCell ref="E135:E136"/>
    <mergeCell ref="H135:H136"/>
    <mergeCell ref="I135:K136"/>
    <mergeCell ref="M53:M56"/>
    <mergeCell ref="B95:D95"/>
    <mergeCell ref="F95:I95"/>
    <mergeCell ref="J95:M95"/>
    <mergeCell ref="A86:G86"/>
    <mergeCell ref="J86:M86"/>
    <mergeCell ref="B89:D89"/>
    <mergeCell ref="F89:I89"/>
    <mergeCell ref="J89:M89"/>
    <mergeCell ref="B90:D90"/>
    <mergeCell ref="F90:I90"/>
    <mergeCell ref="J90:M90"/>
    <mergeCell ref="B91:D91"/>
    <mergeCell ref="F91:I91"/>
    <mergeCell ref="J91:M91"/>
    <mergeCell ref="A81:G81"/>
    <mergeCell ref="J81:M81"/>
    <mergeCell ref="A82:G82"/>
    <mergeCell ref="J82:M82"/>
    <mergeCell ref="A83:G83"/>
    <mergeCell ref="J83:M83"/>
    <mergeCell ref="A84:G84"/>
    <mergeCell ref="J84:M84"/>
    <mergeCell ref="A85:G85"/>
    <mergeCell ref="F168:H168"/>
    <mergeCell ref="F169:H169"/>
    <mergeCell ref="F170:H170"/>
    <mergeCell ref="A171:M171"/>
    <mergeCell ref="J158:M158"/>
    <mergeCell ref="J159:M159"/>
    <mergeCell ref="J160:M160"/>
    <mergeCell ref="A158:E158"/>
    <mergeCell ref="A159:E159"/>
    <mergeCell ref="A160:E160"/>
    <mergeCell ref="A166:E166"/>
    <mergeCell ref="F166:H166"/>
    <mergeCell ref="J166:M166"/>
    <mergeCell ref="A167:E167"/>
    <mergeCell ref="J167:M167"/>
    <mergeCell ref="A168:E168"/>
    <mergeCell ref="J168:M168"/>
    <mergeCell ref="A169:E169"/>
    <mergeCell ref="J169:M169"/>
    <mergeCell ref="A170:E170"/>
    <mergeCell ref="J170:M170"/>
    <mergeCell ref="F167:H167"/>
    <mergeCell ref="A161:E161"/>
    <mergeCell ref="J161:M161"/>
  </mergeCells>
  <hyperlinks>
    <hyperlink ref="M53" r:id="rId1"/>
    <hyperlink ref="B14" r:id="rId2"/>
    <hyperlink ref="B16" r:id="rId3"/>
    <hyperlink ref="J78" r:id="rId4"/>
    <hyperlink ref="J90" r:id="rId5" display="https://www.seps.gob.ec/wp-content/uploads/SEPS-SGD-2026-0029.pdf.pdf"/>
    <hyperlink ref="J111" r:id="rId6"/>
    <hyperlink ref="J112" r:id="rId7"/>
    <hyperlink ref="J113" r:id="rId8"/>
    <hyperlink ref="J114" r:id="rId9"/>
    <hyperlink ref="J115" r:id="rId10"/>
    <hyperlink ref="J132" r:id="rId11"/>
    <hyperlink ref="J131" r:id="rId12"/>
    <hyperlink ref="J144" r:id="rId13"/>
    <hyperlink ref="J145" r:id="rId14"/>
    <hyperlink ref="F120" r:id="rId15"/>
    <hyperlink ref="F122" r:id="rId16"/>
    <hyperlink ref="J126" r:id="rId17"/>
    <hyperlink ref="J127" r:id="rId18"/>
    <hyperlink ref="J154" r:id="rId19"/>
    <hyperlink ref="J155" r:id="rId20"/>
    <hyperlink ref="J156" r:id="rId21"/>
    <hyperlink ref="J157" r:id="rId22"/>
    <hyperlink ref="J158" r:id="rId23"/>
    <hyperlink ref="J159" r:id="rId24"/>
    <hyperlink ref="J160" r:id="rId25"/>
    <hyperlink ref="J161" r:id="rId26"/>
    <hyperlink ref="J91" r:id="rId27"/>
    <hyperlink ref="J92" r:id="rId28"/>
    <hyperlink ref="J93" r:id="rId29"/>
  </hyperlinks>
  <pageMargins left="0.23622047244094491" right="0.23622047244094491" top="0.74803149606299213" bottom="0.74803149606299213" header="0.31496062992125984" footer="0.31496062992125984"/>
  <pageSetup paperSize="9" scale="50" orientation="landscape"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Diaz Lucía Patricia</cp:lastModifiedBy>
  <cp:lastPrinted>2024-03-04T17:01:26Z</cp:lastPrinted>
  <dcterms:created xsi:type="dcterms:W3CDTF">2022-09-26T19:43:00Z</dcterms:created>
  <dcterms:modified xsi:type="dcterms:W3CDTF">2026-04-14T15:16:00Z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F7DCC1EA2E72429B98B0967E43281684</vt:lpwstr>
  </property>
  <property fmtid="{D5CDD505-2E9C-101B-9397-08002B2CF9AE}" pid="3" name="KSOProductBuildVer">
    <vt:lpwstr>1033-11.2.0.11486</vt:lpwstr>
  </property>
</Properties>
</file>